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626"/>
  <workbookPr defaultThemeVersion="124226"/>
  <mc:AlternateContent xmlns:mc="http://schemas.openxmlformats.org/markup-compatibility/2006">
    <mc:Choice Requires="x15">
      <x15ac:absPath xmlns:x15ac="http://schemas.microsoft.com/office/spreadsheetml/2010/11/ac" url="X:\SECURE-DDM\DSE\3 - AO Instruction\0 - Processus et outils AO\3 - Plans d'affaires et formulaire\"/>
    </mc:Choice>
  </mc:AlternateContent>
  <xr:revisionPtr revIDLastSave="0" documentId="13_ncr:1_{C864A814-67E7-43AC-BB3F-1BD5E7D3B54B}" xr6:coauthVersionLast="47" xr6:coauthVersionMax="47" xr10:uidLastSave="{00000000-0000-0000-0000-000000000000}"/>
  <workbookProtection workbookAlgorithmName="SHA-512" workbookHashValue="ASIKWKEldCc5tr+Sij57Qv45LGThfsTjipKGAad/OnVG+n+Pc4aX7lFRvIhbAVmJ2LDZ8NDa5JsHbc+NCZwfjw==" workbookSaltValue="l8amArlx1ZYzXw4yh8hA+Q==" workbookSpinCount="100000" lockStructure="1"/>
  <bookViews>
    <workbookView xWindow="28680" yWindow="-120" windowWidth="29040" windowHeight="15720" activeTab="2" xr2:uid="{00000000-000D-0000-FFFF-FFFF00000000}"/>
  </bookViews>
  <sheets>
    <sheet name="Présentation" sheetId="15" r:id="rId1"/>
    <sheet name="BP projet Candidat (1)" sheetId="16" r:id="rId2"/>
    <sheet name="BP simplifié CRE (2)" sheetId="14"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57" i="14" l="1"/>
  <c r="C15" i="14"/>
  <c r="C16" i="14" s="1"/>
  <c r="C14" i="14"/>
  <c r="AG110" i="14"/>
  <c r="AF110" i="14"/>
  <c r="AE110" i="14"/>
  <c r="AD110" i="14"/>
  <c r="AC110" i="14"/>
  <c r="AB110" i="14"/>
  <c r="AA110" i="14"/>
  <c r="Z110" i="14"/>
  <c r="Y110" i="14"/>
  <c r="X110" i="14"/>
  <c r="W110" i="14"/>
  <c r="V110" i="14"/>
  <c r="U110" i="14"/>
  <c r="T110" i="14"/>
  <c r="S110" i="14"/>
  <c r="R110" i="14"/>
  <c r="Q110" i="14"/>
  <c r="P110" i="14"/>
  <c r="O110" i="14"/>
  <c r="N110" i="14"/>
  <c r="M110" i="14"/>
  <c r="L110" i="14"/>
  <c r="K110" i="14"/>
  <c r="J110" i="14"/>
  <c r="I110" i="14"/>
  <c r="H110" i="14"/>
  <c r="G110" i="14"/>
  <c r="F110" i="14"/>
  <c r="E110" i="14"/>
  <c r="D110" i="14"/>
  <c r="AG78" i="14"/>
  <c r="AF78" i="14"/>
  <c r="AE78" i="14"/>
  <c r="AD78" i="14"/>
  <c r="AC78" i="14"/>
  <c r="AB78" i="14"/>
  <c r="AA78" i="14"/>
  <c r="Z78" i="14"/>
  <c r="Y78" i="14"/>
  <c r="X78" i="14"/>
  <c r="W78" i="14"/>
  <c r="V78" i="14"/>
  <c r="U78" i="14"/>
  <c r="T78" i="14"/>
  <c r="S78" i="14"/>
  <c r="R78" i="14"/>
  <c r="Q78" i="14"/>
  <c r="P78" i="14"/>
  <c r="O78" i="14"/>
  <c r="N78" i="14"/>
  <c r="M78" i="14"/>
  <c r="L78" i="14"/>
  <c r="K78" i="14"/>
  <c r="J78" i="14"/>
  <c r="I78" i="14"/>
  <c r="H78" i="14"/>
  <c r="G78" i="14"/>
  <c r="F78" i="14"/>
  <c r="E78" i="14"/>
  <c r="AG76" i="14"/>
  <c r="AF76" i="14"/>
  <c r="AE76" i="14"/>
  <c r="AD76" i="14"/>
  <c r="AC76" i="14"/>
  <c r="AB76" i="14"/>
  <c r="AA76" i="14"/>
  <c r="Z76" i="14"/>
  <c r="Y76" i="14"/>
  <c r="X76" i="14"/>
  <c r="W76" i="14"/>
  <c r="V76" i="14"/>
  <c r="U76" i="14"/>
  <c r="T76" i="14"/>
  <c r="S76" i="14"/>
  <c r="R76" i="14"/>
  <c r="Q76" i="14"/>
  <c r="P76" i="14"/>
  <c r="O76" i="14"/>
  <c r="N76" i="14"/>
  <c r="M76" i="14"/>
  <c r="L76" i="14"/>
  <c r="K76" i="14"/>
  <c r="J76" i="14"/>
  <c r="I76" i="14"/>
  <c r="H76" i="14"/>
  <c r="G76" i="14"/>
  <c r="F76" i="14"/>
  <c r="E76" i="14"/>
  <c r="AG74" i="14"/>
  <c r="AF74" i="14"/>
  <c r="AE74" i="14"/>
  <c r="AD74" i="14"/>
  <c r="AC74" i="14"/>
  <c r="AB74" i="14"/>
  <c r="AA74" i="14"/>
  <c r="Z74" i="14"/>
  <c r="Y74" i="14"/>
  <c r="X74" i="14"/>
  <c r="W74" i="14"/>
  <c r="V74" i="14"/>
  <c r="U74" i="14"/>
  <c r="T74" i="14"/>
  <c r="S74" i="14"/>
  <c r="R74" i="14"/>
  <c r="Q74" i="14"/>
  <c r="P74" i="14"/>
  <c r="O74" i="14"/>
  <c r="N74" i="14"/>
  <c r="M74" i="14"/>
  <c r="L74" i="14"/>
  <c r="K74" i="14"/>
  <c r="J74" i="14"/>
  <c r="I74" i="14"/>
  <c r="H74" i="14"/>
  <c r="G74" i="14"/>
  <c r="F74" i="14"/>
  <c r="E74" i="14"/>
  <c r="AG72" i="14"/>
  <c r="AF72" i="14"/>
  <c r="AE72" i="14"/>
  <c r="AD72" i="14"/>
  <c r="AC72" i="14"/>
  <c r="AB72" i="14"/>
  <c r="AA72" i="14"/>
  <c r="Z72" i="14"/>
  <c r="Y72" i="14"/>
  <c r="X72" i="14"/>
  <c r="W72" i="14"/>
  <c r="V72" i="14"/>
  <c r="U72" i="14"/>
  <c r="T72" i="14"/>
  <c r="S72" i="14"/>
  <c r="R72" i="14"/>
  <c r="Q72" i="14"/>
  <c r="P72" i="14"/>
  <c r="O72" i="14"/>
  <c r="N72" i="14"/>
  <c r="M72" i="14"/>
  <c r="L72" i="14"/>
  <c r="K72" i="14"/>
  <c r="J72" i="14"/>
  <c r="I72" i="14"/>
  <c r="H72" i="14"/>
  <c r="G72" i="14"/>
  <c r="F72" i="14"/>
  <c r="E72" i="14"/>
  <c r="AG70" i="14"/>
  <c r="AF70" i="14"/>
  <c r="AE70" i="14"/>
  <c r="AD70" i="14"/>
  <c r="AC70" i="14"/>
  <c r="AB70" i="14"/>
  <c r="AA70" i="14"/>
  <c r="Z70" i="14"/>
  <c r="Y70" i="14"/>
  <c r="X70" i="14"/>
  <c r="W70" i="14"/>
  <c r="V70" i="14"/>
  <c r="U70" i="14"/>
  <c r="T70" i="14"/>
  <c r="S70" i="14"/>
  <c r="R70" i="14"/>
  <c r="Q70" i="14"/>
  <c r="P70" i="14"/>
  <c r="O70" i="14"/>
  <c r="N70" i="14"/>
  <c r="M70" i="14"/>
  <c r="L70" i="14"/>
  <c r="K70" i="14"/>
  <c r="J70" i="14"/>
  <c r="I70" i="14"/>
  <c r="H70" i="14"/>
  <c r="G70" i="14"/>
  <c r="F70" i="14"/>
  <c r="E70" i="14"/>
  <c r="D41" i="14"/>
  <c r="D40" i="14"/>
  <c r="D39" i="14"/>
  <c r="D42" i="14" s="1"/>
  <c r="D33" i="14"/>
  <c r="D28" i="14"/>
  <c r="D26" i="14"/>
  <c r="D30" i="14"/>
  <c r="D29" i="14"/>
  <c r="D27" i="14"/>
  <c r="D25" i="14"/>
  <c r="D24" i="14"/>
  <c r="D23" i="14"/>
  <c r="D22" i="14"/>
  <c r="D20" i="14"/>
  <c r="C35" i="14" l="1"/>
  <c r="D35" i="14" s="1"/>
  <c r="D83" i="14" l="1"/>
  <c r="D82" i="14" s="1"/>
  <c r="E83" i="14" l="1"/>
  <c r="F83" i="14"/>
  <c r="G83" i="14"/>
  <c r="H83" i="14"/>
  <c r="I83" i="14"/>
  <c r="J83" i="14"/>
  <c r="K83" i="14"/>
  <c r="L83" i="14"/>
  <c r="M83" i="14"/>
  <c r="N83" i="14"/>
  <c r="O83" i="14"/>
  <c r="P83" i="14"/>
  <c r="Q83" i="14"/>
  <c r="R83" i="14"/>
  <c r="S83" i="14"/>
  <c r="T83" i="14"/>
  <c r="U83" i="14"/>
  <c r="V83" i="14"/>
  <c r="W83" i="14"/>
  <c r="X83" i="14"/>
  <c r="Y83" i="14"/>
  <c r="Z83" i="14"/>
  <c r="AA83" i="14"/>
  <c r="AB83" i="14"/>
  <c r="AC83" i="14"/>
  <c r="AD83" i="14"/>
  <c r="AE83" i="14"/>
  <c r="AF83" i="14"/>
  <c r="AG83" i="14"/>
  <c r="D126" i="14" l="1"/>
  <c r="D124" i="14"/>
  <c r="D125" i="14"/>
  <c r="D94" i="14"/>
  <c r="Z82" i="14" l="1"/>
  <c r="AA82" i="14"/>
  <c r="AB82" i="14"/>
  <c r="AD82" i="14"/>
  <c r="AE82" i="14"/>
  <c r="AF82" i="14"/>
  <c r="AG82" i="14"/>
  <c r="X82" i="14"/>
  <c r="Y82" i="14"/>
  <c r="AC82" i="14"/>
  <c r="X86" i="14"/>
  <c r="Y86" i="14"/>
  <c r="Z86" i="14"/>
  <c r="AA86" i="14"/>
  <c r="AB86" i="14"/>
  <c r="AC86" i="14"/>
  <c r="AD86" i="14"/>
  <c r="AE86" i="14"/>
  <c r="AF86" i="14"/>
  <c r="AG86" i="14"/>
  <c r="X94" i="14"/>
  <c r="Y94" i="14"/>
  <c r="Z94" i="14"/>
  <c r="AA94" i="14"/>
  <c r="AB94" i="14"/>
  <c r="AC94" i="14"/>
  <c r="AD94" i="14"/>
  <c r="AE94" i="14"/>
  <c r="AF94" i="14"/>
  <c r="AG94" i="14"/>
  <c r="X125" i="14"/>
  <c r="Y125" i="14"/>
  <c r="Z125" i="14"/>
  <c r="AA125" i="14"/>
  <c r="AB125" i="14"/>
  <c r="AC125" i="14"/>
  <c r="AD125" i="14"/>
  <c r="AE125" i="14"/>
  <c r="AF125" i="14"/>
  <c r="AG125" i="14"/>
  <c r="X126" i="14"/>
  <c r="Y126" i="14"/>
  <c r="Z126" i="14"/>
  <c r="AA126" i="14"/>
  <c r="AB126" i="14"/>
  <c r="AC126" i="14"/>
  <c r="AD126" i="14"/>
  <c r="AE126" i="14"/>
  <c r="AF126" i="14"/>
  <c r="AG126" i="14"/>
  <c r="AC127" i="14" l="1"/>
  <c r="AF127" i="14"/>
  <c r="X127" i="14"/>
  <c r="AD127" i="14"/>
  <c r="Z127" i="14"/>
  <c r="AB127" i="14"/>
  <c r="AG127" i="14"/>
  <c r="Y127" i="14"/>
  <c r="AF93" i="14"/>
  <c r="AF101" i="14" s="1"/>
  <c r="AF104" i="14" s="1"/>
  <c r="AF108" i="14" s="1"/>
  <c r="AB93" i="14"/>
  <c r="AB101" i="14" s="1"/>
  <c r="AB104" i="14" s="1"/>
  <c r="AB108" i="14" s="1"/>
  <c r="X93" i="14"/>
  <c r="X101" i="14" s="1"/>
  <c r="X104" i="14" s="1"/>
  <c r="AE127" i="14"/>
  <c r="AA127" i="14"/>
  <c r="AE93" i="14"/>
  <c r="AE101" i="14" s="1"/>
  <c r="AE104" i="14" s="1"/>
  <c r="AA93" i="14"/>
  <c r="AA101" i="14" s="1"/>
  <c r="AA104" i="14" s="1"/>
  <c r="AA108" i="14" s="1"/>
  <c r="AD93" i="14"/>
  <c r="AD101" i="14" s="1"/>
  <c r="AD104" i="14" s="1"/>
  <c r="Z93" i="14"/>
  <c r="Z101" i="14" s="1"/>
  <c r="Z104" i="14" s="1"/>
  <c r="AG93" i="14"/>
  <c r="AG101" i="14" s="1"/>
  <c r="AG104" i="14" s="1"/>
  <c r="AC93" i="14"/>
  <c r="AC101" i="14" s="1"/>
  <c r="AC104" i="14" s="1"/>
  <c r="Y93" i="14"/>
  <c r="Y101" i="14" s="1"/>
  <c r="Y104" i="14" s="1"/>
  <c r="AG108" i="14" l="1"/>
  <c r="AG111" i="14" s="1"/>
  <c r="AD108" i="14"/>
  <c r="AD111" i="14" s="1"/>
  <c r="X108" i="14"/>
  <c r="Y108" i="14"/>
  <c r="Y111" i="14" s="1"/>
  <c r="AC108" i="14"/>
  <c r="AC111" i="14" s="1"/>
  <c r="AE108" i="14"/>
  <c r="Z108" i="14"/>
  <c r="AA111" i="14"/>
  <c r="AB111" i="14"/>
  <c r="AF111" i="14"/>
  <c r="E94" i="14"/>
  <c r="F94" i="14"/>
  <c r="G94" i="14"/>
  <c r="H94" i="14"/>
  <c r="I94" i="14"/>
  <c r="J94" i="14"/>
  <c r="K94" i="14"/>
  <c r="L94" i="14"/>
  <c r="M94" i="14"/>
  <c r="N94" i="14"/>
  <c r="O94" i="14"/>
  <c r="P94" i="14"/>
  <c r="Q94" i="14"/>
  <c r="R94" i="14"/>
  <c r="S94" i="14"/>
  <c r="T94" i="14"/>
  <c r="U94" i="14"/>
  <c r="V94" i="14"/>
  <c r="W94" i="14"/>
  <c r="AE111" i="14" l="1"/>
  <c r="Z111" i="14"/>
  <c r="X111" i="14"/>
  <c r="C42" i="14"/>
  <c r="E126" i="14" l="1"/>
  <c r="F126" i="14"/>
  <c r="G126" i="14"/>
  <c r="H126" i="14"/>
  <c r="I126" i="14"/>
  <c r="J126" i="14"/>
  <c r="K126" i="14"/>
  <c r="L126" i="14"/>
  <c r="M126" i="14"/>
  <c r="N126" i="14"/>
  <c r="O126" i="14"/>
  <c r="P126" i="14"/>
  <c r="Q126" i="14"/>
  <c r="R126" i="14"/>
  <c r="S126" i="14"/>
  <c r="T126" i="14"/>
  <c r="U126" i="14"/>
  <c r="V126" i="14"/>
  <c r="W126" i="14"/>
  <c r="D127" i="14" l="1"/>
  <c r="D86" i="14"/>
  <c r="D128" i="14" l="1"/>
  <c r="E124" i="14" s="1"/>
  <c r="E128" i="14" s="1"/>
  <c r="F124" i="14" s="1"/>
  <c r="D93" i="14" l="1"/>
  <c r="D101" i="14" l="1"/>
  <c r="E125" i="14"/>
  <c r="E127" i="14" s="1"/>
  <c r="F125" i="14"/>
  <c r="F127" i="14" s="1"/>
  <c r="G125" i="14"/>
  <c r="G127" i="14" s="1"/>
  <c r="H125" i="14"/>
  <c r="H127" i="14" s="1"/>
  <c r="I125" i="14"/>
  <c r="I127" i="14" s="1"/>
  <c r="J125" i="14"/>
  <c r="J127" i="14" s="1"/>
  <c r="K125" i="14"/>
  <c r="K127" i="14" s="1"/>
  <c r="L125" i="14"/>
  <c r="L127" i="14" s="1"/>
  <c r="M125" i="14"/>
  <c r="M127" i="14" s="1"/>
  <c r="N125" i="14"/>
  <c r="N127" i="14" s="1"/>
  <c r="O125" i="14"/>
  <c r="O127" i="14" s="1"/>
  <c r="P125" i="14"/>
  <c r="P127" i="14" s="1"/>
  <c r="Q125" i="14"/>
  <c r="Q127" i="14" s="1"/>
  <c r="R125" i="14"/>
  <c r="R127" i="14" s="1"/>
  <c r="S125" i="14"/>
  <c r="S127" i="14" s="1"/>
  <c r="T125" i="14"/>
  <c r="T127" i="14" s="1"/>
  <c r="U125" i="14"/>
  <c r="U127" i="14" s="1"/>
  <c r="V125" i="14"/>
  <c r="V127" i="14" s="1"/>
  <c r="W125" i="14"/>
  <c r="W127" i="14" s="1"/>
  <c r="F128" i="14"/>
  <c r="G124" i="14" s="1"/>
  <c r="G128" i="14" s="1"/>
  <c r="H124" i="14" s="1"/>
  <c r="H128" i="14" s="1"/>
  <c r="I124" i="14" s="1"/>
  <c r="I128" i="14" s="1"/>
  <c r="J124" i="14" s="1"/>
  <c r="J128" i="14" s="1"/>
  <c r="K124" i="14" s="1"/>
  <c r="K128" i="14" s="1"/>
  <c r="L124" i="14" s="1"/>
  <c r="L128" i="14" s="1"/>
  <c r="M124" i="14" s="1"/>
  <c r="M128" i="14" s="1"/>
  <c r="N124" i="14" s="1"/>
  <c r="N128" i="14" s="1"/>
  <c r="O124" i="14" s="1"/>
  <c r="O128" i="14" s="1"/>
  <c r="P124" i="14" s="1"/>
  <c r="P128" i="14" s="1"/>
  <c r="Q124" i="14" s="1"/>
  <c r="Q128" i="14" s="1"/>
  <c r="R124" i="14" s="1"/>
  <c r="R128" i="14" s="1"/>
  <c r="S124" i="14" s="1"/>
  <c r="S128" i="14" s="1"/>
  <c r="T124" i="14" s="1"/>
  <c r="T128" i="14" s="1"/>
  <c r="U124" i="14" s="1"/>
  <c r="U128" i="14" s="1"/>
  <c r="V124" i="14" s="1"/>
  <c r="V128" i="14" s="1"/>
  <c r="W124" i="14" s="1"/>
  <c r="W128" i="14" s="1"/>
  <c r="X124" i="14" s="1"/>
  <c r="X128" i="14" s="1"/>
  <c r="Y124" i="14" s="1"/>
  <c r="Y128" i="14" s="1"/>
  <c r="Z124" i="14" s="1"/>
  <c r="Z128" i="14" s="1"/>
  <c r="AA124" i="14" s="1"/>
  <c r="AA128" i="14" s="1"/>
  <c r="AB124" i="14" s="1"/>
  <c r="AB128" i="14" s="1"/>
  <c r="AC124" i="14" s="1"/>
  <c r="AC128" i="14" s="1"/>
  <c r="AD124" i="14" s="1"/>
  <c r="AD128" i="14" s="1"/>
  <c r="AE124" i="14" s="1"/>
  <c r="AE128" i="14" s="1"/>
  <c r="AF124" i="14" s="1"/>
  <c r="AF128" i="14" s="1"/>
  <c r="AG124" i="14" s="1"/>
  <c r="AG128" i="14" s="1"/>
  <c r="D104" i="14" l="1"/>
  <c r="D108" i="14" s="1"/>
  <c r="D111" i="14" s="1"/>
  <c r="E82" i="14" l="1"/>
  <c r="F82" i="14"/>
  <c r="G82" i="14"/>
  <c r="H82" i="14"/>
  <c r="I82" i="14"/>
  <c r="J82" i="14"/>
  <c r="K82" i="14"/>
  <c r="L82" i="14"/>
  <c r="L86" i="14"/>
  <c r="K86" i="14"/>
  <c r="J86" i="14"/>
  <c r="I86" i="14"/>
  <c r="H86" i="14"/>
  <c r="G86" i="14"/>
  <c r="F86" i="14"/>
  <c r="E86" i="14"/>
  <c r="M86" i="14" l="1"/>
  <c r="M82" i="14"/>
  <c r="I93" i="14"/>
  <c r="I101" i="14" s="1"/>
  <c r="E93" i="14"/>
  <c r="J93" i="14"/>
  <c r="J101" i="14" s="1"/>
  <c r="F93" i="14"/>
  <c r="L93" i="14"/>
  <c r="L101" i="14" s="1"/>
  <c r="H93" i="14"/>
  <c r="H101" i="14" s="1"/>
  <c r="K93" i="14"/>
  <c r="K101" i="14" s="1"/>
  <c r="G93" i="14"/>
  <c r="G101" i="14" s="1"/>
  <c r="F101" i="14" l="1"/>
  <c r="F104" i="14" s="1"/>
  <c r="E101" i="14"/>
  <c r="E104" i="14" s="1"/>
  <c r="L104" i="14"/>
  <c r="M93" i="14"/>
  <c r="M101" i="14" s="1"/>
  <c r="M104" i="14" s="1"/>
  <c r="M108" i="14" s="1"/>
  <c r="N86" i="14"/>
  <c r="N82" i="14"/>
  <c r="H104" i="14"/>
  <c r="G104" i="14"/>
  <c r="G108" i="14" s="1"/>
  <c r="K104" i="14"/>
  <c r="J104" i="14"/>
  <c r="I104" i="14"/>
  <c r="I108" i="14" s="1"/>
  <c r="K108" i="14" l="1"/>
  <c r="K111" i="14" s="1"/>
  <c r="H108" i="14"/>
  <c r="H111" i="14" s="1"/>
  <c r="J108" i="14"/>
  <c r="J111" i="14" s="1"/>
  <c r="L108" i="14"/>
  <c r="L111" i="14" s="1"/>
  <c r="E108" i="14"/>
  <c r="E111" i="14" s="1"/>
  <c r="F108" i="14"/>
  <c r="N93" i="14"/>
  <c r="N101" i="14" s="1"/>
  <c r="O82" i="14"/>
  <c r="O86" i="14"/>
  <c r="I111" i="14"/>
  <c r="G111" i="14"/>
  <c r="M111" i="14"/>
  <c r="F111" i="14" l="1"/>
  <c r="N104" i="14"/>
  <c r="P82" i="14"/>
  <c r="O93" i="14"/>
  <c r="O101" i="14" s="1"/>
  <c r="P86" i="14"/>
  <c r="N108" i="14" l="1"/>
  <c r="P93" i="14"/>
  <c r="P101" i="14" s="1"/>
  <c r="O104" i="14"/>
  <c r="O108" i="14" s="1"/>
  <c r="Q82" i="14"/>
  <c r="Q86" i="14"/>
  <c r="N111" i="14" l="1"/>
  <c r="P104" i="14"/>
  <c r="Q93" i="14"/>
  <c r="Q101" i="14" s="1"/>
  <c r="R82" i="14"/>
  <c r="O111" i="14"/>
  <c r="R86" i="14"/>
  <c r="P108" i="14" l="1"/>
  <c r="P111" i="14" s="1"/>
  <c r="R93" i="14"/>
  <c r="R101" i="14" s="1"/>
  <c r="Q104" i="14"/>
  <c r="Q108" i="14" s="1"/>
  <c r="S86" i="14"/>
  <c r="S82" i="14"/>
  <c r="S93" i="14" l="1"/>
  <c r="S101" i="14" s="1"/>
  <c r="S104" i="14" s="1"/>
  <c r="S108" i="14" s="1"/>
  <c r="R104" i="14"/>
  <c r="T86" i="14"/>
  <c r="Q111" i="14"/>
  <c r="T82" i="14"/>
  <c r="R108" i="14" l="1"/>
  <c r="T93" i="14"/>
  <c r="T101" i="14" s="1"/>
  <c r="T104" i="14" s="1"/>
  <c r="T108" i="14" s="1"/>
  <c r="U86" i="14"/>
  <c r="U82" i="14"/>
  <c r="S111" i="14"/>
  <c r="R111" i="14" l="1"/>
  <c r="U93" i="14"/>
  <c r="U101" i="14" s="1"/>
  <c r="V82" i="14"/>
  <c r="T111" i="14"/>
  <c r="V86" i="14"/>
  <c r="U104" i="14" l="1"/>
  <c r="V93" i="14"/>
  <c r="V101" i="14" s="1"/>
  <c r="W86" i="14"/>
  <c r="W82" i="14"/>
  <c r="U108" i="14" l="1"/>
  <c r="U111" i="14" s="1"/>
  <c r="V104" i="14"/>
  <c r="W93" i="14"/>
  <c r="W101" i="14" s="1"/>
  <c r="V108" i="14" l="1"/>
  <c r="V111" i="14" s="1"/>
  <c r="W104" i="14"/>
  <c r="W108" i="14" l="1"/>
  <c r="W111" i="14"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Auteur</author>
    <author>Edouard Le Bret</author>
  </authors>
  <commentList>
    <comment ref="D35" authorId="0" shapeId="0" xr:uid="{5E4BC4BE-DCCF-4086-BB9A-46256AB8A630}">
      <text>
        <r>
          <rPr>
            <sz val="9"/>
            <color indexed="81"/>
            <rFont val="Tahoma"/>
            <family val="2"/>
          </rPr>
          <t xml:space="preserve">S'assurer que le total soit exactement égal à 100% (apparition de l'icône </t>
        </r>
        <r>
          <rPr>
            <i/>
            <sz val="9"/>
            <color indexed="81"/>
            <rFont val="Tahoma"/>
            <family val="2"/>
          </rPr>
          <t>check mark</t>
        </r>
        <r>
          <rPr>
            <sz val="9"/>
            <color indexed="81"/>
            <rFont val="Tahoma"/>
            <family val="2"/>
          </rPr>
          <t xml:space="preserve">)
</t>
        </r>
      </text>
    </comment>
    <comment ref="C67" authorId="1" shapeId="0" xr:uid="{00000000-0006-0000-0000-000001000000}">
      <text>
        <r>
          <rPr>
            <sz val="9"/>
            <color indexed="81"/>
            <rFont val="Tahoma"/>
            <family val="2"/>
          </rPr>
          <t>L'exercice "0" désigne la période pré-exploitation, peu importe sa durée réelle</t>
        </r>
      </text>
    </comment>
    <comment ref="B113" authorId="1" shapeId="0" xr:uid="{00000000-0006-0000-0000-000002000000}">
      <text>
        <r>
          <rPr>
            <sz val="9"/>
            <color indexed="81"/>
            <rFont val="Tahoma"/>
            <family val="2"/>
          </rPr>
          <t>Flux entrant en (</t>
        </r>
        <r>
          <rPr>
            <b/>
            <sz val="9"/>
            <color indexed="81"/>
            <rFont val="Tahoma"/>
            <family val="2"/>
          </rPr>
          <t>+</t>
        </r>
        <r>
          <rPr>
            <sz val="9"/>
            <color indexed="81"/>
            <rFont val="Tahoma"/>
            <family val="2"/>
          </rPr>
          <t>) et flux sortants en (</t>
        </r>
        <r>
          <rPr>
            <b/>
            <sz val="9"/>
            <color indexed="81"/>
            <rFont val="Tahoma"/>
            <family val="2"/>
          </rPr>
          <t>-</t>
        </r>
        <r>
          <rPr>
            <sz val="9"/>
            <color indexed="81"/>
            <rFont val="Tahoma"/>
            <family val="2"/>
          </rPr>
          <t>)</t>
        </r>
      </text>
    </comment>
  </commentList>
</comments>
</file>

<file path=xl/sharedStrings.xml><?xml version="1.0" encoding="utf-8"?>
<sst xmlns="http://schemas.openxmlformats.org/spreadsheetml/2006/main" count="146" uniqueCount="130">
  <si>
    <t>Autres charges d'exploitation</t>
  </si>
  <si>
    <t>Produits d'exploitation (PEX)</t>
  </si>
  <si>
    <t>Charges d'exploitation (CEX)</t>
  </si>
  <si>
    <t>Charges d'exploitation et de maintenance</t>
  </si>
  <si>
    <t>Assurances</t>
  </si>
  <si>
    <t>Charges de location</t>
  </si>
  <si>
    <t>Impôts, taxes et versements assimilés (ITVA)</t>
  </si>
  <si>
    <t>Valeur ajoutée (VA) = PEX - CEX</t>
  </si>
  <si>
    <t>Excédent brut d'exploitation (EBE) = VA - ITVA</t>
  </si>
  <si>
    <t>Résultat courant avant impôt (RCAI) = REX - INT</t>
  </si>
  <si>
    <t>Impôt sur les sociétés (IS)</t>
  </si>
  <si>
    <t>Résultat net de l'exercice (RN) = RCAI - IS</t>
  </si>
  <si>
    <r>
      <rPr>
        <b/>
        <sz val="11"/>
        <color theme="1"/>
        <rFont val="Arial"/>
        <family val="2"/>
      </rPr>
      <t>Exercices</t>
    </r>
    <r>
      <rPr>
        <sz val="11"/>
        <color theme="1"/>
        <rFont val="Arial"/>
        <family val="2"/>
      </rPr>
      <t xml:space="preserve"> (calendaires - 12 mois)</t>
    </r>
  </si>
  <si>
    <t>Tableau d'amortissement de l'emprunt</t>
  </si>
  <si>
    <t>Intérêts payés</t>
  </si>
  <si>
    <t>Capital remboursé</t>
  </si>
  <si>
    <t>Montant du capital emprunté restant en début de période</t>
  </si>
  <si>
    <t>Montant du capital emprunté restant en fin de période</t>
  </si>
  <si>
    <t>Compte de Résultat (EUR)</t>
  </si>
  <si>
    <t>Cellules à compléter</t>
  </si>
  <si>
    <t>Cellules à ne pas modifier</t>
  </si>
  <si>
    <t>Montant de l'apport en fonds propres</t>
  </si>
  <si>
    <t>Montant de l'apport en dette</t>
  </si>
  <si>
    <t>Investissement</t>
  </si>
  <si>
    <t>Autres charges financières</t>
  </si>
  <si>
    <t>Produits financiers</t>
  </si>
  <si>
    <t>Annuité</t>
  </si>
  <si>
    <t>Intérêts bancaires sur l'emprunt bancaire (INT)</t>
  </si>
  <si>
    <t>Montant total brut de l'investissement</t>
  </si>
  <si>
    <t>Montant des avantages et subventions à l'investissement</t>
  </si>
  <si>
    <t>Montant total de l'investissement net des avantages et subventions</t>
  </si>
  <si>
    <t>Coût du raccordement</t>
  </si>
  <si>
    <t>Postes de l'investissement</t>
  </si>
  <si>
    <t>Financement</t>
  </si>
  <si>
    <t>EUR</t>
  </si>
  <si>
    <t>%</t>
  </si>
  <si>
    <t>Taux d'intérêt de l'emprunt</t>
  </si>
  <si>
    <t>Durée de l'emprunt (en années)</t>
  </si>
  <si>
    <t>Charges</t>
  </si>
  <si>
    <t>Durée d'amortissement (en années)</t>
  </si>
  <si>
    <t>Revenus de la vente d'électricité</t>
  </si>
  <si>
    <t>Données techniques de l'installation et hypothèses</t>
  </si>
  <si>
    <t>Montant à amortir (= investissement net)</t>
  </si>
  <si>
    <t>Tableau de flux</t>
  </si>
  <si>
    <t>Flux d'investissement</t>
  </si>
  <si>
    <t>Tirage sur facilité d'emprunt</t>
  </si>
  <si>
    <t>Remboursement du capital de l'emprunt</t>
  </si>
  <si>
    <t>Tirage des fonds propres</t>
  </si>
  <si>
    <t>Paiement de dividendes</t>
  </si>
  <si>
    <t>Tirage de la subvention et avantages</t>
  </si>
  <si>
    <t>Dotation aux provisions (DP)</t>
  </si>
  <si>
    <t>Dotation aux amortissements (DA)</t>
  </si>
  <si>
    <t>Résultat d'exploitation (REX) = EBE - DA - DP</t>
  </si>
  <si>
    <t>Ingénierie et frais de développement</t>
  </si>
  <si>
    <t>Autres coûts électriques (transformateurs, réseau élec. interne)</t>
  </si>
  <si>
    <t>Hypothèse d'inflation</t>
  </si>
  <si>
    <t>Pré-exploitation</t>
  </si>
  <si>
    <t>Taux effectif d'IS</t>
  </si>
  <si>
    <t>Variation annuelle</t>
  </si>
  <si>
    <t>Frais financiers et légaux</t>
  </si>
  <si>
    <t>Total</t>
  </si>
  <si>
    <t>IFER</t>
  </si>
  <si>
    <t>CFE</t>
  </si>
  <si>
    <t>CVAE</t>
  </si>
  <si>
    <t>Taxe foncière</t>
  </si>
  <si>
    <t>Autres taxes</t>
  </si>
  <si>
    <t>C3S</t>
  </si>
  <si>
    <t>Energie produite (MWh/an)</t>
  </si>
  <si>
    <t>Exploitation sous contrat de complément de rémunération</t>
  </si>
  <si>
    <t>Exploitation hors soutien public</t>
  </si>
  <si>
    <t>Revenus du marché de capacité (EUR/an)</t>
  </si>
  <si>
    <t>Charges liées à la vente de l'électricité (vente directe ou agrégation)</t>
  </si>
  <si>
    <t>Revenus liés à la vente de l'électricité produite (EUR/an)</t>
  </si>
  <si>
    <t>Revenus liés au complément de rémunération (EUR/an)</t>
  </si>
  <si>
    <t>Frais de gestion (administrative, comptable…)</t>
  </si>
  <si>
    <t>Frais de transport (maritime, routier, ferroviaire, aérien)</t>
  </si>
  <si>
    <t>Coût des élements nécessaires à la sécurité (réserves incendies,… )</t>
  </si>
  <si>
    <t>A. Site pollué</t>
  </si>
  <si>
    <t>B. Friche industrielle</t>
  </si>
  <si>
    <t>C. Carrière ou ancienne carrière</t>
  </si>
  <si>
    <t>D. Ancienne mine</t>
  </si>
  <si>
    <t>E. Ancienne décharge</t>
  </si>
  <si>
    <t>F. Ancien aérodrome, aéroport ou délaissé d'aéroport</t>
  </si>
  <si>
    <t>G. Délaissé portuaire, routier ou ferroviaire</t>
  </si>
  <si>
    <t>H. Site ICPE</t>
  </si>
  <si>
    <t>I. Plan d'eau</t>
  </si>
  <si>
    <t>J. Zone de danger SEVESO ou zone d'aléa fort ou majeur d'un PPRT</t>
  </si>
  <si>
    <t>K. Terrain militaire avec pollution pyrotechnique</t>
  </si>
  <si>
    <t>Nature du site dégradé</t>
  </si>
  <si>
    <t>Site pollué</t>
  </si>
  <si>
    <t>Friche industrielle</t>
  </si>
  <si>
    <t>Carrière/ancienne carrière</t>
  </si>
  <si>
    <t>Ancienne mine</t>
  </si>
  <si>
    <t>Ancienne décharge</t>
  </si>
  <si>
    <t>Ancien aérodrome, aéroport/délaissé d'aéroport</t>
  </si>
  <si>
    <t>Délaissé portuaire/routier/ferroviaire</t>
  </si>
  <si>
    <t>Site ICPE</t>
  </si>
  <si>
    <t>Plan d'eau</t>
  </si>
  <si>
    <t>Zone SEVESO/Zone d'aléa fort/ Majeur PPRT</t>
  </si>
  <si>
    <t xml:space="preserve">Terrain militaire </t>
  </si>
  <si>
    <t>Montant brut de l'investissement hors raccordement</t>
  </si>
  <si>
    <t>Coût des machines électrogènes (panneaux photovoltaïques, turbine, groupe turbo alternateur, ...)</t>
  </si>
  <si>
    <t>Coût des structures</t>
  </si>
  <si>
    <t>Coût de génie civil</t>
  </si>
  <si>
    <t>Coût des dispositifs de stockage d'électricité</t>
  </si>
  <si>
    <t>Autres postes de coûts de l'investissement *</t>
  </si>
  <si>
    <t>* à préciser ici :</t>
  </si>
  <si>
    <t>*  La valeur P50 correspond au niveau de production annuelle dont la probabilité de dépassement est de 50%</t>
  </si>
  <si>
    <t>Autres revenus d'exploitation*</t>
  </si>
  <si>
    <t>Revenus eventuels liés à l'autoconsommation (EUR/an)</t>
  </si>
  <si>
    <t>Taux d'autoconsommation moyen (si autoconsommation)</t>
  </si>
  <si>
    <t>Nom du candidat</t>
  </si>
  <si>
    <t>Nom du projet</t>
  </si>
  <si>
    <t>Légende :</t>
  </si>
  <si>
    <t>Montant total brut de l'investissement en EUR/W</t>
  </si>
  <si>
    <t>Montant brut de l'investissement hors raccordement en EUR/W</t>
  </si>
  <si>
    <r>
      <t xml:space="preserve">Ce fichier Excel a pour but d'accueillir le modèle de plan d'affaires construit par le candidat pour son projet sur la durée de vie de l'installation, à insérer dans l'onglet "BP projet candidat (1)". Le candidat doit, dans son modèle de plan d'affaires, faire apparaitre l'ensemble des hypothèses qu'il aura prises en compte, telles que la productivité de l'installation, le taux de perte annuelle de rendement des modules, la revalorisation annuelle du tarif, l'inflation, le taux d'intérêt de l'emprunt etc. 
Ce modèle doit ensuite être synthétisé par le candidat dans le modèle de plan d'affaires simplifié établi par la CRE, situé dans l'onglet "BP simplifié CRE (2)". </t>
    </r>
    <r>
      <rPr>
        <u/>
        <sz val="11"/>
        <color theme="1"/>
        <rFont val="Arial"/>
        <family val="2"/>
      </rPr>
      <t>Le modèle simplifié établi par la CRE ne peut en aucun cas se substituer au modèle de plan d'affaires du candidat</t>
    </r>
    <r>
      <rPr>
        <sz val="11"/>
        <color theme="1"/>
        <rFont val="Arial"/>
        <family val="2"/>
      </rPr>
      <t xml:space="preserve">. Il ne s'agit que d'un modèle de synthèse.
Le candidat doit veiller à ce que les liens entre les deux onglets restent apparents (pas de données saisies "en dur" dans l'onglet "BP simplifié CRE (2)"). Le candidat doit par ailleurs respecter l'intégrité du modèle simplifié établi par la CRE en ne saisissant que les cellules prévues à cet effet. Un code couleur identifie les cellules que le candidat peut compléter, et celles qui ne doivent pas être modifiées. 
Il est porté à l'attention du candidat que :
- les données doivent être renseignées en </t>
    </r>
    <r>
      <rPr>
        <u/>
        <sz val="11"/>
        <color theme="1"/>
        <rFont val="Arial"/>
        <family val="2"/>
      </rPr>
      <t>euros courants</t>
    </r>
    <r>
      <rPr>
        <sz val="11"/>
        <color theme="1"/>
        <rFont val="Arial"/>
        <family val="2"/>
      </rPr>
      <t xml:space="preserve"> (valeurs nominales)
- les données doivent être renseignées en </t>
    </r>
    <r>
      <rPr>
        <u/>
        <sz val="11"/>
        <color theme="1"/>
        <rFont val="Arial"/>
        <family val="2"/>
      </rPr>
      <t>valeur positive</t>
    </r>
    <r>
      <rPr>
        <sz val="11"/>
        <color theme="1"/>
        <rFont val="Arial"/>
        <family val="2"/>
      </rPr>
      <t xml:space="preserve">, sauf si mention contraire (pour les flux de trésorerie notamment)
- les montants doivent être renseignés </t>
    </r>
    <r>
      <rPr>
        <u/>
        <sz val="11"/>
        <color theme="1"/>
        <rFont val="Arial"/>
        <family val="2"/>
      </rPr>
      <t>hors taxes</t>
    </r>
    <r>
      <rPr>
        <sz val="11"/>
        <color theme="1"/>
        <rFont val="Arial"/>
        <family val="2"/>
      </rPr>
      <t xml:space="preserve">
- le modèle de plan d'affaires établi par la CRE prend en compte des </t>
    </r>
    <r>
      <rPr>
        <u/>
        <sz val="11"/>
        <color theme="1"/>
        <rFont val="Arial"/>
        <family val="2"/>
      </rPr>
      <t>exercices de 12 mois</t>
    </r>
    <r>
      <rPr>
        <sz val="11"/>
        <color theme="1"/>
        <rFont val="Arial"/>
        <family val="2"/>
      </rPr>
      <t xml:space="preserve"> (années calendaires), le candidat devra donc s'y conformer au moment de synthétiser ses données dans le modèle simplifié. </t>
    </r>
  </si>
  <si>
    <r>
      <rPr>
        <b/>
        <sz val="11"/>
        <color theme="1"/>
        <rFont val="Arial"/>
        <family val="2"/>
      </rPr>
      <t>Le candidat doit respecter l'intégrité du plan d'affaires</t>
    </r>
    <r>
      <rPr>
        <sz val="11"/>
        <color theme="1"/>
        <rFont val="Arial"/>
        <family val="2"/>
      </rPr>
      <t>. Un code couleur identifie les cellules que le candidat peut compléter, et celles qui ne doivent pas être modifiées. 
Il est porté à l'attention du candidat que :
- les données doivent être renseignées en euros courants (valeurs nominales) ;
- les données doivent être renseignées en valeur positive, sauf si mention contraire (pour les flux de trésorerie notamment) ;
- les montants doivent être renseignés</t>
    </r>
    <r>
      <rPr>
        <b/>
        <sz val="11"/>
        <color theme="1"/>
        <rFont val="Arial"/>
        <family val="2"/>
      </rPr>
      <t xml:space="preserve"> </t>
    </r>
    <r>
      <rPr>
        <b/>
        <u/>
        <sz val="11"/>
        <color theme="1"/>
        <rFont val="Arial"/>
        <family val="2"/>
      </rPr>
      <t>hors taxes</t>
    </r>
    <r>
      <rPr>
        <sz val="11"/>
        <color theme="1"/>
        <rFont val="Arial"/>
        <family val="2"/>
      </rPr>
      <t xml:space="preserve"> ;
- le modèle de plan d'affaires prend en compte des exercices de 12 mois (années calendaires), le candidat devra donc s'y conformer au moment de synthétiser ses données. </t>
    </r>
  </si>
  <si>
    <t>€</t>
  </si>
  <si>
    <t>€/Wc</t>
  </si>
  <si>
    <t>Années</t>
  </si>
  <si>
    <t xml:space="preserve">Puissance de l'installation </t>
  </si>
  <si>
    <t>Puissance certifiée - marché de capacité</t>
  </si>
  <si>
    <t>MW</t>
  </si>
  <si>
    <t>Energie produite (paramètre P50*)</t>
  </si>
  <si>
    <t>MWh/an</t>
  </si>
  <si>
    <t>Productible</t>
  </si>
  <si>
    <t>kWh/kWc</t>
  </si>
  <si>
    <t>Tarif de référence</t>
  </si>
  <si>
    <t>€/MWh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</si>
</sst>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 _€_-;\-* #,##0.00\ _€_-;_-* &quot;-&quot;??\ _€_-;_-@_-"/>
    <numFmt numFmtId="165" formatCode="0.0%"/>
    <numFmt numFmtId="166" formatCode="#,##0_ ;\-#,##0\ "/>
    <numFmt numFmtId="167" formatCode="#,##0.00_ ;\-#,##0.00\ "/>
  </numFmts>
  <fonts count="12" x14ac:knownFonts="1">
    <font>
      <sz val="11"/>
      <color theme="1"/>
      <name val="Calibri"/>
      <family val="2"/>
      <scheme val="minor"/>
    </font>
    <font>
      <sz val="11"/>
      <color theme="1"/>
      <name val="Calibri"/>
      <family val="2"/>
      <scheme val="minor"/>
    </font>
    <font>
      <sz val="11"/>
      <color theme="1"/>
      <name val="Arial"/>
      <family val="2"/>
    </font>
    <font>
      <b/>
      <sz val="11"/>
      <color theme="1"/>
      <name val="Arial"/>
      <family val="2"/>
    </font>
    <font>
      <sz val="9"/>
      <color indexed="81"/>
      <name val="Tahoma"/>
      <family val="2"/>
    </font>
    <font>
      <b/>
      <sz val="9"/>
      <color indexed="81"/>
      <name val="Tahoma"/>
      <family val="2"/>
    </font>
    <font>
      <i/>
      <sz val="11"/>
      <color theme="1"/>
      <name val="Arial"/>
      <family val="2"/>
    </font>
    <font>
      <b/>
      <sz val="11"/>
      <color theme="0"/>
      <name val="Arial"/>
      <family val="2"/>
    </font>
    <font>
      <u/>
      <sz val="11"/>
      <color theme="1"/>
      <name val="Arial"/>
      <family val="2"/>
    </font>
    <font>
      <b/>
      <sz val="11"/>
      <color theme="0"/>
      <name val="Calibri"/>
      <family val="2"/>
      <scheme val="minor"/>
    </font>
    <font>
      <i/>
      <sz val="9"/>
      <color indexed="81"/>
      <name val="Tahoma"/>
      <family val="2"/>
    </font>
    <font>
      <b/>
      <u/>
      <sz val="11"/>
      <color theme="1"/>
      <name val="Arial"/>
      <family val="2"/>
    </font>
  </fonts>
  <fills count="10">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rgb="FF0070C0"/>
        <bgColor indexed="64"/>
      </patternFill>
    </fill>
    <fill>
      <patternFill patternType="solid">
        <fgColor theme="6" tint="-0.249977111117893"/>
        <bgColor indexed="64"/>
      </patternFill>
    </fill>
    <fill>
      <patternFill patternType="solid">
        <fgColor theme="4" tint="0.79998168889431442"/>
        <bgColor theme="4" tint="0.79998168889431442"/>
      </patternFill>
    </fill>
    <fill>
      <patternFill patternType="solid">
        <fgColor theme="4"/>
        <bgColor theme="4"/>
      </patternFill>
    </fill>
  </fills>
  <borders count="19">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77">
    <xf numFmtId="0" fontId="0" fillId="0" borderId="0" xfId="0"/>
    <xf numFmtId="0" fontId="2" fillId="2" borderId="0" xfId="0" applyFont="1" applyFill="1"/>
    <xf numFmtId="164" fontId="2" fillId="2" borderId="0" xfId="1" applyFont="1" applyFill="1"/>
    <xf numFmtId="0" fontId="2" fillId="2" borderId="0" xfId="0" applyFont="1" applyFill="1" applyAlignment="1">
      <alignment horizontal="left" indent="2"/>
    </xf>
    <xf numFmtId="0" fontId="3" fillId="2" borderId="0" xfId="0" applyFont="1" applyFill="1"/>
    <xf numFmtId="0" fontId="2" fillId="2" borderId="1" xfId="0" applyFont="1" applyFill="1" applyBorder="1"/>
    <xf numFmtId="164" fontId="2" fillId="3" borderId="1" xfId="1" applyFont="1" applyFill="1" applyBorder="1"/>
    <xf numFmtId="0" fontId="2" fillId="3" borderId="1" xfId="0" applyFont="1" applyFill="1" applyBorder="1"/>
    <xf numFmtId="0" fontId="3" fillId="3" borderId="1" xfId="0" applyFont="1" applyFill="1" applyBorder="1" applyAlignment="1">
      <alignment horizontal="left"/>
    </xf>
    <xf numFmtId="0" fontId="3" fillId="3" borderId="1" xfId="0" applyFont="1" applyFill="1" applyBorder="1"/>
    <xf numFmtId="0" fontId="3" fillId="2" borderId="1" xfId="0" applyFont="1" applyFill="1" applyBorder="1" applyAlignment="1">
      <alignment horizontal="center"/>
    </xf>
    <xf numFmtId="0" fontId="2" fillId="4" borderId="0" xfId="0" applyFont="1" applyFill="1"/>
    <xf numFmtId="0" fontId="3" fillId="2" borderId="1" xfId="0" applyFont="1" applyFill="1" applyBorder="1" applyAlignment="1">
      <alignment horizontal="left"/>
    </xf>
    <xf numFmtId="166" fontId="2" fillId="2" borderId="0" xfId="1" applyNumberFormat="1" applyFont="1" applyFill="1"/>
    <xf numFmtId="0" fontId="2" fillId="2" borderId="0" xfId="0" applyFont="1" applyFill="1" applyAlignment="1">
      <alignment horizontal="right" indent="2"/>
    </xf>
    <xf numFmtId="166" fontId="2" fillId="2" borderId="0" xfId="0" applyNumberFormat="1" applyFont="1" applyFill="1"/>
    <xf numFmtId="0" fontId="2" fillId="3" borderId="1" xfId="0" applyFont="1" applyFill="1" applyBorder="1" applyAlignment="1">
      <alignment horizontal="center"/>
    </xf>
    <xf numFmtId="0" fontId="2" fillId="2" borderId="0" xfId="0" applyFont="1" applyFill="1" applyAlignment="1">
      <alignment horizontal="center"/>
    </xf>
    <xf numFmtId="0" fontId="2" fillId="2" borderId="1" xfId="0" applyFont="1" applyFill="1" applyBorder="1" applyAlignment="1">
      <alignment horizontal="center"/>
    </xf>
    <xf numFmtId="166" fontId="2" fillId="3" borderId="0" xfId="0" applyNumberFormat="1" applyFont="1" applyFill="1"/>
    <xf numFmtId="0" fontId="2" fillId="2" borderId="0" xfId="0" applyFont="1" applyFill="1" applyAlignment="1">
      <alignment horizontal="center" vertical="center"/>
    </xf>
    <xf numFmtId="0" fontId="6" fillId="2" borderId="0" xfId="0" applyFont="1" applyFill="1" applyAlignment="1">
      <alignment horizontal="left" indent="3"/>
    </xf>
    <xf numFmtId="0" fontId="2" fillId="2" borderId="2" xfId="0" applyFont="1" applyFill="1" applyBorder="1" applyAlignment="1">
      <alignment horizontal="center" vertical="center"/>
    </xf>
    <xf numFmtId="166" fontId="3" fillId="5" borderId="0" xfId="1" applyNumberFormat="1" applyFont="1" applyFill="1" applyAlignment="1">
      <alignment horizontal="right"/>
    </xf>
    <xf numFmtId="166" fontId="2" fillId="5" borderId="0" xfId="1" applyNumberFormat="1" applyFont="1" applyFill="1"/>
    <xf numFmtId="165" fontId="2" fillId="5" borderId="0" xfId="2" applyNumberFormat="1" applyFont="1" applyFill="1" applyAlignment="1">
      <alignment horizontal="center"/>
    </xf>
    <xf numFmtId="10" fontId="6" fillId="5" borderId="0" xfId="2" applyNumberFormat="1" applyFont="1" applyFill="1" applyAlignment="1">
      <alignment horizontal="right"/>
    </xf>
    <xf numFmtId="166" fontId="3" fillId="5" borderId="0" xfId="1" applyNumberFormat="1" applyFont="1" applyFill="1"/>
    <xf numFmtId="165" fontId="2" fillId="5" borderId="0" xfId="2" applyNumberFormat="1" applyFont="1" applyFill="1" applyAlignment="1">
      <alignment horizontal="left" indent="6"/>
    </xf>
    <xf numFmtId="0" fontId="2" fillId="0" borderId="0" xfId="0" applyFont="1" applyAlignment="1">
      <alignment horizontal="left" indent="2"/>
    </xf>
    <xf numFmtId="167" fontId="2" fillId="5" borderId="0" xfId="1" applyNumberFormat="1" applyFont="1" applyFill="1"/>
    <xf numFmtId="166" fontId="2" fillId="5" borderId="0" xfId="0" applyNumberFormat="1" applyFont="1" applyFill="1"/>
    <xf numFmtId="165" fontId="2" fillId="5" borderId="0" xfId="0" applyNumberFormat="1" applyFont="1" applyFill="1" applyAlignment="1">
      <alignment horizontal="center"/>
    </xf>
    <xf numFmtId="0" fontId="7" fillId="6" borderId="1" xfId="0" applyFont="1" applyFill="1" applyBorder="1" applyAlignment="1">
      <alignment horizontal="center" vertical="center"/>
    </xf>
    <xf numFmtId="0" fontId="2" fillId="2" borderId="0" xfId="0" applyFont="1" applyFill="1" applyAlignment="1">
      <alignment horizontal="left" indent="4"/>
    </xf>
    <xf numFmtId="0" fontId="2" fillId="2" borderId="0" xfId="0" applyFont="1" applyFill="1" applyAlignment="1">
      <alignment horizontal="left" vertical="center" indent="2"/>
    </xf>
    <xf numFmtId="166" fontId="2" fillId="4" borderId="0" xfId="1" applyNumberFormat="1" applyFont="1" applyFill="1" applyProtection="1">
      <protection locked="0"/>
    </xf>
    <xf numFmtId="10" fontId="2" fillId="4" borderId="0" xfId="2" applyNumberFormat="1" applyFont="1" applyFill="1" applyProtection="1">
      <protection locked="0"/>
    </xf>
    <xf numFmtId="167" fontId="2" fillId="4" borderId="0" xfId="1" applyNumberFormat="1" applyFont="1" applyFill="1" applyProtection="1">
      <protection locked="0"/>
    </xf>
    <xf numFmtId="10" fontId="2" fillId="2" borderId="0" xfId="2" applyNumberFormat="1" applyFont="1" applyFill="1" applyProtection="1">
      <protection locked="0"/>
    </xf>
    <xf numFmtId="0" fontId="0" fillId="8" borderId="18" xfId="0" applyFill="1" applyBorder="1"/>
    <xf numFmtId="0" fontId="0" fillId="0" borderId="18" xfId="0" applyBorder="1"/>
    <xf numFmtId="0" fontId="9" fillId="9" borderId="18" xfId="0" applyFont="1" applyFill="1" applyBorder="1"/>
    <xf numFmtId="166" fontId="2" fillId="5" borderId="0" xfId="1" applyNumberFormat="1" applyFont="1" applyFill="1" applyProtection="1"/>
    <xf numFmtId="167" fontId="2" fillId="5" borderId="0" xfId="1" applyNumberFormat="1" applyFont="1" applyFill="1" applyProtection="1"/>
    <xf numFmtId="165" fontId="2" fillId="5" borderId="0" xfId="2" applyNumberFormat="1" applyFont="1" applyFill="1" applyAlignment="1" applyProtection="1">
      <alignment horizontal="center"/>
    </xf>
    <xf numFmtId="0" fontId="6" fillId="2" borderId="0" xfId="0" applyFont="1" applyFill="1" applyAlignment="1">
      <alignment horizontal="right" indent="2"/>
    </xf>
    <xf numFmtId="0" fontId="6" fillId="2" borderId="0" xfId="0" applyFont="1" applyFill="1"/>
    <xf numFmtId="166" fontId="2" fillId="2" borderId="0" xfId="1" applyNumberFormat="1" applyFont="1" applyFill="1" applyProtection="1">
      <protection locked="0"/>
    </xf>
    <xf numFmtId="10" fontId="2" fillId="4" borderId="0" xfId="1" applyNumberFormat="1" applyFont="1" applyFill="1" applyProtection="1">
      <protection locked="0"/>
    </xf>
    <xf numFmtId="0" fontId="3" fillId="2" borderId="0" xfId="0" applyFont="1" applyFill="1" applyAlignment="1">
      <alignment horizontal="right" indent="2"/>
    </xf>
    <xf numFmtId="0" fontId="2" fillId="2" borderId="0" xfId="0" applyFont="1" applyFill="1" applyAlignment="1" applyProtection="1">
      <alignment vertical="top"/>
      <protection locked="0"/>
    </xf>
    <xf numFmtId="0" fontId="2" fillId="2" borderId="0" xfId="0" applyFont="1" applyFill="1" applyAlignment="1">
      <alignment vertical="center"/>
    </xf>
    <xf numFmtId="0" fontId="2" fillId="2" borderId="0" xfId="0" applyFont="1" applyFill="1" applyAlignment="1">
      <alignment horizontal="left" vertical="center"/>
    </xf>
    <xf numFmtId="165" fontId="2" fillId="2" borderId="0" xfId="2" applyNumberFormat="1" applyFont="1" applyFill="1" applyAlignment="1" applyProtection="1">
      <alignment horizontal="center"/>
    </xf>
    <xf numFmtId="0" fontId="2" fillId="3" borderId="10" xfId="0" applyFont="1" applyFill="1" applyBorder="1" applyAlignment="1">
      <alignment horizontal="left" vertical="center" wrapText="1" indent="1"/>
    </xf>
    <xf numFmtId="0" fontId="2" fillId="3" borderId="11" xfId="0" applyFont="1" applyFill="1" applyBorder="1" applyAlignment="1">
      <alignment horizontal="left" vertical="center" wrapText="1" indent="1"/>
    </xf>
    <xf numFmtId="0" fontId="2" fillId="3" borderId="12" xfId="0" applyFont="1" applyFill="1" applyBorder="1" applyAlignment="1">
      <alignment horizontal="left" vertical="center" wrapText="1" indent="1"/>
    </xf>
    <xf numFmtId="0" fontId="2" fillId="3" borderId="13" xfId="0" applyFont="1" applyFill="1" applyBorder="1" applyAlignment="1">
      <alignment horizontal="left" vertical="center" wrapText="1" indent="1"/>
    </xf>
    <xf numFmtId="0" fontId="2" fillId="3" borderId="0" xfId="0" applyFont="1" applyFill="1" applyAlignment="1">
      <alignment horizontal="left" vertical="center" wrapText="1" indent="1"/>
    </xf>
    <xf numFmtId="0" fontId="2" fillId="3" borderId="14" xfId="0" applyFont="1" applyFill="1" applyBorder="1" applyAlignment="1">
      <alignment horizontal="left" vertical="center" wrapText="1" indent="1"/>
    </xf>
    <xf numFmtId="0" fontId="2" fillId="3" borderId="15" xfId="0" applyFont="1" applyFill="1" applyBorder="1" applyAlignment="1">
      <alignment horizontal="left" vertical="center" wrapText="1" indent="1"/>
    </xf>
    <xf numFmtId="0" fontId="2" fillId="3" borderId="16" xfId="0" applyFont="1" applyFill="1" applyBorder="1" applyAlignment="1">
      <alignment horizontal="left" vertical="center" wrapText="1" indent="1"/>
    </xf>
    <xf numFmtId="0" fontId="2" fillId="3" borderId="17" xfId="0" applyFont="1" applyFill="1" applyBorder="1" applyAlignment="1">
      <alignment horizontal="left" vertical="center" wrapText="1" indent="1"/>
    </xf>
    <xf numFmtId="166" fontId="2" fillId="4" borderId="0" xfId="1" applyNumberFormat="1" applyFont="1" applyFill="1" applyAlignment="1" applyProtection="1">
      <alignment horizontal="center"/>
      <protection locked="0"/>
    </xf>
    <xf numFmtId="0" fontId="2" fillId="4" borderId="0" xfId="0" applyFont="1" applyFill="1" applyAlignment="1" applyProtection="1">
      <alignment horizontal="center"/>
      <protection locked="0"/>
    </xf>
    <xf numFmtId="0" fontId="7" fillId="6" borderId="1" xfId="0" applyFont="1" applyFill="1" applyBorder="1" applyAlignment="1">
      <alignment horizontal="center" vertical="center"/>
    </xf>
    <xf numFmtId="0" fontId="7" fillId="7" borderId="1" xfId="0" applyFont="1" applyFill="1" applyBorder="1" applyAlignment="1">
      <alignment horizontal="center"/>
    </xf>
    <xf numFmtId="0" fontId="2" fillId="3" borderId="3" xfId="0" applyFont="1" applyFill="1" applyBorder="1" applyAlignment="1">
      <alignment horizontal="left" wrapText="1"/>
    </xf>
    <xf numFmtId="0" fontId="2" fillId="3" borderId="4" xfId="0" applyFont="1" applyFill="1" applyBorder="1" applyAlignment="1">
      <alignment horizontal="left" wrapText="1"/>
    </xf>
    <xf numFmtId="0" fontId="2" fillId="3" borderId="5" xfId="0" applyFont="1" applyFill="1" applyBorder="1" applyAlignment="1">
      <alignment horizontal="left" wrapText="1"/>
    </xf>
    <xf numFmtId="0" fontId="2" fillId="3" borderId="6" xfId="0" applyFont="1" applyFill="1" applyBorder="1" applyAlignment="1">
      <alignment horizontal="left" wrapText="1"/>
    </xf>
    <xf numFmtId="0" fontId="2" fillId="3" borderId="0" xfId="0" applyFont="1" applyFill="1" applyAlignment="1">
      <alignment horizontal="left" wrapText="1"/>
    </xf>
    <xf numFmtId="0" fontId="2" fillId="3" borderId="7" xfId="0" applyFont="1" applyFill="1" applyBorder="1" applyAlignment="1">
      <alignment horizontal="left" wrapText="1"/>
    </xf>
    <xf numFmtId="0" fontId="2" fillId="3" borderId="8" xfId="0" applyFont="1" applyFill="1" applyBorder="1" applyAlignment="1">
      <alignment horizontal="left" wrapText="1"/>
    </xf>
    <xf numFmtId="0" fontId="2" fillId="3" borderId="2" xfId="0" applyFont="1" applyFill="1" applyBorder="1" applyAlignment="1">
      <alignment horizontal="left" wrapText="1"/>
    </xf>
    <xf numFmtId="0" fontId="2" fillId="3" borderId="9" xfId="0" applyFont="1" applyFill="1" applyBorder="1" applyAlignment="1">
      <alignment horizontal="left" wrapText="1"/>
    </xf>
  </cellXfs>
  <cellStyles count="3">
    <cellStyle name="Milliers" xfId="1" builtinId="3"/>
    <cellStyle name="Normal" xfId="0" builtinId="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CCCF33-873C-480A-B499-AEE6C0887467}">
  <dimension ref="B2:I26"/>
  <sheetViews>
    <sheetView showGridLines="0" workbookViewId="0">
      <selection activeCell="E28" sqref="E28"/>
    </sheetView>
  </sheetViews>
  <sheetFormatPr baseColWidth="10" defaultRowHeight="15" x14ac:dyDescent="0.25"/>
  <sheetData>
    <row r="2" spans="2:9" ht="15.75" thickBot="1" x14ac:dyDescent="0.3"/>
    <row r="3" spans="2:9" x14ac:dyDescent="0.25">
      <c r="B3" s="55" t="s">
        <v>116</v>
      </c>
      <c r="C3" s="56"/>
      <c r="D3" s="56"/>
      <c r="E3" s="56"/>
      <c r="F3" s="56"/>
      <c r="G3" s="56"/>
      <c r="H3" s="56"/>
      <c r="I3" s="57"/>
    </row>
    <row r="4" spans="2:9" x14ac:dyDescent="0.25">
      <c r="B4" s="58"/>
      <c r="C4" s="59"/>
      <c r="D4" s="59"/>
      <c r="E4" s="59"/>
      <c r="F4" s="59"/>
      <c r="G4" s="59"/>
      <c r="H4" s="59"/>
      <c r="I4" s="60"/>
    </row>
    <row r="5" spans="2:9" x14ac:dyDescent="0.25">
      <c r="B5" s="58"/>
      <c r="C5" s="59"/>
      <c r="D5" s="59"/>
      <c r="E5" s="59"/>
      <c r="F5" s="59"/>
      <c r="G5" s="59"/>
      <c r="H5" s="59"/>
      <c r="I5" s="60"/>
    </row>
    <row r="6" spans="2:9" x14ac:dyDescent="0.25">
      <c r="B6" s="58"/>
      <c r="C6" s="59"/>
      <c r="D6" s="59"/>
      <c r="E6" s="59"/>
      <c r="F6" s="59"/>
      <c r="G6" s="59"/>
      <c r="H6" s="59"/>
      <c r="I6" s="60"/>
    </row>
    <row r="7" spans="2:9" x14ac:dyDescent="0.25">
      <c r="B7" s="58"/>
      <c r="C7" s="59"/>
      <c r="D7" s="59"/>
      <c r="E7" s="59"/>
      <c r="F7" s="59"/>
      <c r="G7" s="59"/>
      <c r="H7" s="59"/>
      <c r="I7" s="60"/>
    </row>
    <row r="8" spans="2:9" x14ac:dyDescent="0.25">
      <c r="B8" s="58"/>
      <c r="C8" s="59"/>
      <c r="D8" s="59"/>
      <c r="E8" s="59"/>
      <c r="F8" s="59"/>
      <c r="G8" s="59"/>
      <c r="H8" s="59"/>
      <c r="I8" s="60"/>
    </row>
    <row r="9" spans="2:9" x14ac:dyDescent="0.25">
      <c r="B9" s="58"/>
      <c r="C9" s="59"/>
      <c r="D9" s="59"/>
      <c r="E9" s="59"/>
      <c r="F9" s="59"/>
      <c r="G9" s="59"/>
      <c r="H9" s="59"/>
      <c r="I9" s="60"/>
    </row>
    <row r="10" spans="2:9" x14ac:dyDescent="0.25">
      <c r="B10" s="58"/>
      <c r="C10" s="59"/>
      <c r="D10" s="59"/>
      <c r="E10" s="59"/>
      <c r="F10" s="59"/>
      <c r="G10" s="59"/>
      <c r="H10" s="59"/>
      <c r="I10" s="60"/>
    </row>
    <row r="11" spans="2:9" x14ac:dyDescent="0.25">
      <c r="B11" s="58"/>
      <c r="C11" s="59"/>
      <c r="D11" s="59"/>
      <c r="E11" s="59"/>
      <c r="F11" s="59"/>
      <c r="G11" s="59"/>
      <c r="H11" s="59"/>
      <c r="I11" s="60"/>
    </row>
    <row r="12" spans="2:9" x14ac:dyDescent="0.25">
      <c r="B12" s="58"/>
      <c r="C12" s="59"/>
      <c r="D12" s="59"/>
      <c r="E12" s="59"/>
      <c r="F12" s="59"/>
      <c r="G12" s="59"/>
      <c r="H12" s="59"/>
      <c r="I12" s="60"/>
    </row>
    <row r="13" spans="2:9" x14ac:dyDescent="0.25">
      <c r="B13" s="58"/>
      <c r="C13" s="59"/>
      <c r="D13" s="59"/>
      <c r="E13" s="59"/>
      <c r="F13" s="59"/>
      <c r="G13" s="59"/>
      <c r="H13" s="59"/>
      <c r="I13" s="60"/>
    </row>
    <row r="14" spans="2:9" x14ac:dyDescent="0.25">
      <c r="B14" s="58"/>
      <c r="C14" s="59"/>
      <c r="D14" s="59"/>
      <c r="E14" s="59"/>
      <c r="F14" s="59"/>
      <c r="G14" s="59"/>
      <c r="H14" s="59"/>
      <c r="I14" s="60"/>
    </row>
    <row r="15" spans="2:9" x14ac:dyDescent="0.25">
      <c r="B15" s="58"/>
      <c r="C15" s="59"/>
      <c r="D15" s="59"/>
      <c r="E15" s="59"/>
      <c r="F15" s="59"/>
      <c r="G15" s="59"/>
      <c r="H15" s="59"/>
      <c r="I15" s="60"/>
    </row>
    <row r="16" spans="2:9" x14ac:dyDescent="0.25">
      <c r="B16" s="58"/>
      <c r="C16" s="59"/>
      <c r="D16" s="59"/>
      <c r="E16" s="59"/>
      <c r="F16" s="59"/>
      <c r="G16" s="59"/>
      <c r="H16" s="59"/>
      <c r="I16" s="60"/>
    </row>
    <row r="17" spans="2:9" x14ac:dyDescent="0.25">
      <c r="B17" s="58"/>
      <c r="C17" s="59"/>
      <c r="D17" s="59"/>
      <c r="E17" s="59"/>
      <c r="F17" s="59"/>
      <c r="G17" s="59"/>
      <c r="H17" s="59"/>
      <c r="I17" s="60"/>
    </row>
    <row r="18" spans="2:9" x14ac:dyDescent="0.25">
      <c r="B18" s="58"/>
      <c r="C18" s="59"/>
      <c r="D18" s="59"/>
      <c r="E18" s="59"/>
      <c r="F18" s="59"/>
      <c r="G18" s="59"/>
      <c r="H18" s="59"/>
      <c r="I18" s="60"/>
    </row>
    <row r="19" spans="2:9" x14ac:dyDescent="0.25">
      <c r="B19" s="58"/>
      <c r="C19" s="59"/>
      <c r="D19" s="59"/>
      <c r="E19" s="59"/>
      <c r="F19" s="59"/>
      <c r="G19" s="59"/>
      <c r="H19" s="59"/>
      <c r="I19" s="60"/>
    </row>
    <row r="20" spans="2:9" x14ac:dyDescent="0.25">
      <c r="B20" s="58"/>
      <c r="C20" s="59"/>
      <c r="D20" s="59"/>
      <c r="E20" s="59"/>
      <c r="F20" s="59"/>
      <c r="G20" s="59"/>
      <c r="H20" s="59"/>
      <c r="I20" s="60"/>
    </row>
    <row r="21" spans="2:9" x14ac:dyDescent="0.25">
      <c r="B21" s="58"/>
      <c r="C21" s="59"/>
      <c r="D21" s="59"/>
      <c r="E21" s="59"/>
      <c r="F21" s="59"/>
      <c r="G21" s="59"/>
      <c r="H21" s="59"/>
      <c r="I21" s="60"/>
    </row>
    <row r="22" spans="2:9" x14ac:dyDescent="0.25">
      <c r="B22" s="58"/>
      <c r="C22" s="59"/>
      <c r="D22" s="59"/>
      <c r="E22" s="59"/>
      <c r="F22" s="59"/>
      <c r="G22" s="59"/>
      <c r="H22" s="59"/>
      <c r="I22" s="60"/>
    </row>
    <row r="23" spans="2:9" x14ac:dyDescent="0.25">
      <c r="B23" s="58"/>
      <c r="C23" s="59"/>
      <c r="D23" s="59"/>
      <c r="E23" s="59"/>
      <c r="F23" s="59"/>
      <c r="G23" s="59"/>
      <c r="H23" s="59"/>
      <c r="I23" s="60"/>
    </row>
    <row r="24" spans="2:9" x14ac:dyDescent="0.25">
      <c r="B24" s="58"/>
      <c r="C24" s="59"/>
      <c r="D24" s="59"/>
      <c r="E24" s="59"/>
      <c r="F24" s="59"/>
      <c r="G24" s="59"/>
      <c r="H24" s="59"/>
      <c r="I24" s="60"/>
    </row>
    <row r="25" spans="2:9" x14ac:dyDescent="0.25">
      <c r="B25" s="58"/>
      <c r="C25" s="59"/>
      <c r="D25" s="59"/>
      <c r="E25" s="59"/>
      <c r="F25" s="59"/>
      <c r="G25" s="59"/>
      <c r="H25" s="59"/>
      <c r="I25" s="60"/>
    </row>
    <row r="26" spans="2:9" ht="70.5" customHeight="1" thickBot="1" x14ac:dyDescent="0.3">
      <c r="B26" s="61"/>
      <c r="C26" s="62"/>
      <c r="D26" s="62"/>
      <c r="E26" s="62"/>
      <c r="F26" s="62"/>
      <c r="G26" s="62"/>
      <c r="H26" s="62"/>
      <c r="I26" s="63"/>
    </row>
  </sheetData>
  <sheetProtection algorithmName="SHA-512" hashValue="AjRsNc8WdHAoBXaPtznO+ClU24RYHougDJoExgOA8rIkT5eSLX4NIlXqd2IRHNke/BkT3f42CiMH7e3TEF7bzg==" saltValue="EFoQNr590C2ot2FdC3bODg==" spinCount="100000" sheet="1" objects="1" scenarios="1" selectLockedCells="1" selectUnlockedCells="1"/>
  <mergeCells count="1">
    <mergeCell ref="B3:I2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7E80E06-F33C-47B9-8CCC-DB81EE602DA7}">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G128"/>
  <sheetViews>
    <sheetView tabSelected="1" topLeftCell="A28" zoomScale="85" zoomScaleNormal="85" workbookViewId="0">
      <selection activeCell="C49" sqref="C49"/>
    </sheetView>
  </sheetViews>
  <sheetFormatPr baseColWidth="10" defaultColWidth="11.42578125" defaultRowHeight="14.25" x14ac:dyDescent="0.2"/>
  <cols>
    <col min="1" max="1" width="2.7109375" style="1" customWidth="1"/>
    <col min="2" max="2" width="105.7109375" style="1" bestFit="1" customWidth="1"/>
    <col min="3" max="3" width="27.85546875" style="1" customWidth="1"/>
    <col min="4" max="4" width="15.5703125" style="1" bestFit="1" customWidth="1"/>
    <col min="5" max="5" width="15.85546875" style="1" customWidth="1"/>
    <col min="6" max="22" width="15.5703125" style="1" customWidth="1"/>
    <col min="23" max="23" width="15.5703125" style="1" bestFit="1" customWidth="1"/>
    <col min="24" max="33" width="15" style="1" customWidth="1"/>
    <col min="34" max="16384" width="11.42578125" style="1"/>
  </cols>
  <sheetData>
    <row r="1" spans="2:11" ht="3" customHeight="1" x14ac:dyDescent="0.2"/>
    <row r="2" spans="2:11" ht="14.25" customHeight="1" x14ac:dyDescent="0.25">
      <c r="B2" s="50" t="s">
        <v>113</v>
      </c>
    </row>
    <row r="3" spans="2:11" x14ac:dyDescent="0.2">
      <c r="B3" s="14" t="s">
        <v>19</v>
      </c>
      <c r="C3" s="11"/>
    </row>
    <row r="4" spans="2:11" ht="3" customHeight="1" x14ac:dyDescent="0.2">
      <c r="B4" s="14"/>
    </row>
    <row r="5" spans="2:11" x14ac:dyDescent="0.2">
      <c r="B5" s="14" t="s">
        <v>20</v>
      </c>
      <c r="C5" s="24"/>
    </row>
    <row r="7" spans="2:11" ht="14.25" customHeight="1" x14ac:dyDescent="0.2">
      <c r="B7" s="65" t="s">
        <v>111</v>
      </c>
      <c r="C7" s="65"/>
      <c r="F7" s="68" t="s">
        <v>117</v>
      </c>
      <c r="G7" s="69"/>
      <c r="H7" s="69"/>
      <c r="I7" s="69"/>
      <c r="J7" s="69"/>
      <c r="K7" s="70"/>
    </row>
    <row r="8" spans="2:11" ht="3" customHeight="1" x14ac:dyDescent="0.2">
      <c r="F8" s="71"/>
      <c r="G8" s="72"/>
      <c r="H8" s="72"/>
      <c r="I8" s="72"/>
      <c r="J8" s="72"/>
      <c r="K8" s="73"/>
    </row>
    <row r="9" spans="2:11" x14ac:dyDescent="0.2">
      <c r="B9" s="65" t="s">
        <v>112</v>
      </c>
      <c r="C9" s="65"/>
      <c r="F9" s="71"/>
      <c r="G9" s="72"/>
      <c r="H9" s="72"/>
      <c r="I9" s="72"/>
      <c r="J9" s="72"/>
      <c r="K9" s="73"/>
    </row>
    <row r="10" spans="2:11" x14ac:dyDescent="0.2">
      <c r="B10" s="17"/>
      <c r="C10" s="17"/>
      <c r="F10" s="71"/>
      <c r="G10" s="72"/>
      <c r="H10" s="72"/>
      <c r="I10" s="72"/>
      <c r="J10" s="72"/>
      <c r="K10" s="73"/>
    </row>
    <row r="11" spans="2:11" ht="15" x14ac:dyDescent="0.25">
      <c r="B11" s="9" t="s">
        <v>23</v>
      </c>
      <c r="C11" s="16" t="s">
        <v>34</v>
      </c>
      <c r="F11" s="71"/>
      <c r="G11" s="72"/>
      <c r="H11" s="72"/>
      <c r="I11" s="72"/>
      <c r="J11" s="72"/>
      <c r="K11" s="73"/>
    </row>
    <row r="12" spans="2:11" x14ac:dyDescent="0.2">
      <c r="F12" s="71"/>
      <c r="G12" s="72"/>
      <c r="H12" s="72"/>
      <c r="I12" s="72"/>
      <c r="J12" s="72"/>
      <c r="K12" s="73"/>
    </row>
    <row r="13" spans="2:11" x14ac:dyDescent="0.2">
      <c r="B13" s="3" t="s">
        <v>28</v>
      </c>
      <c r="C13" s="36"/>
      <c r="D13" s="1" t="s">
        <v>118</v>
      </c>
      <c r="F13" s="71"/>
      <c r="G13" s="72"/>
      <c r="H13" s="72"/>
      <c r="I13" s="72"/>
      <c r="J13" s="72"/>
      <c r="K13" s="73"/>
    </row>
    <row r="14" spans="2:11" x14ac:dyDescent="0.2">
      <c r="B14" s="3" t="s">
        <v>114</v>
      </c>
      <c r="C14" s="30" t="str">
        <f>IFERROR(C13/C48/1000000,"")</f>
        <v/>
      </c>
      <c r="D14" s="1" t="s">
        <v>119</v>
      </c>
      <c r="F14" s="71"/>
      <c r="G14" s="72"/>
      <c r="H14" s="72"/>
      <c r="I14" s="72"/>
      <c r="J14" s="72"/>
      <c r="K14" s="73"/>
    </row>
    <row r="15" spans="2:11" x14ac:dyDescent="0.2">
      <c r="B15" s="3" t="s">
        <v>100</v>
      </c>
      <c r="C15" s="43">
        <f>C13-C20</f>
        <v>0</v>
      </c>
      <c r="D15" s="1" t="s">
        <v>118</v>
      </c>
      <c r="F15" s="71"/>
      <c r="G15" s="72"/>
      <c r="H15" s="72"/>
      <c r="I15" s="72"/>
      <c r="J15" s="72"/>
      <c r="K15" s="73"/>
    </row>
    <row r="16" spans="2:11" x14ac:dyDescent="0.2">
      <c r="B16" s="3" t="s">
        <v>115</v>
      </c>
      <c r="C16" s="44" t="str">
        <f>IFERROR(C15/C48/1000,"")</f>
        <v/>
      </c>
      <c r="D16" s="1" t="s">
        <v>119</v>
      </c>
      <c r="F16" s="71"/>
      <c r="G16" s="72"/>
      <c r="H16" s="72"/>
      <c r="I16" s="72"/>
      <c r="J16" s="72"/>
      <c r="K16" s="73"/>
    </row>
    <row r="17" spans="2:31" x14ac:dyDescent="0.2">
      <c r="B17" s="3"/>
      <c r="F17" s="71"/>
      <c r="G17" s="72"/>
      <c r="H17" s="72"/>
      <c r="I17" s="72"/>
      <c r="J17" s="72"/>
      <c r="K17" s="73"/>
    </row>
    <row r="18" spans="2:31" ht="15" x14ac:dyDescent="0.25">
      <c r="B18" s="9" t="s">
        <v>32</v>
      </c>
      <c r="C18" s="16" t="s">
        <v>34</v>
      </c>
      <c r="D18" s="16" t="s">
        <v>35</v>
      </c>
      <c r="F18" s="74"/>
      <c r="G18" s="75"/>
      <c r="H18" s="75"/>
      <c r="I18" s="75"/>
      <c r="J18" s="75"/>
      <c r="K18" s="76"/>
    </row>
    <row r="19" spans="2:31" x14ac:dyDescent="0.2">
      <c r="B19" s="3"/>
    </row>
    <row r="20" spans="2:31" ht="14.25" customHeight="1" x14ac:dyDescent="0.2">
      <c r="B20" s="3" t="s">
        <v>31</v>
      </c>
      <c r="C20" s="36"/>
      <c r="D20" s="45" t="str">
        <f>IFERROR(C20/$C$13,"")</f>
        <v/>
      </c>
      <c r="F20" s="52"/>
      <c r="G20" s="52"/>
      <c r="H20" s="52"/>
      <c r="I20" s="52"/>
      <c r="J20" s="52"/>
      <c r="K20" s="52"/>
    </row>
    <row r="21" spans="2:31" ht="14.25" customHeight="1" x14ac:dyDescent="0.2">
      <c r="B21" s="3"/>
      <c r="C21" s="48"/>
      <c r="D21" s="54"/>
      <c r="F21" s="52"/>
      <c r="G21" s="52"/>
      <c r="H21" s="52"/>
      <c r="I21" s="52"/>
      <c r="J21" s="52"/>
      <c r="K21" s="52"/>
    </row>
    <row r="22" spans="2:31" x14ac:dyDescent="0.2">
      <c r="B22" s="3" t="s">
        <v>101</v>
      </c>
      <c r="C22" s="36"/>
      <c r="D22" s="45" t="str">
        <f t="shared" ref="D22:D30" si="0">IFERROR(C22/$C$13,"")</f>
        <v/>
      </c>
      <c r="F22" s="52"/>
      <c r="G22" s="52"/>
      <c r="H22" s="52"/>
      <c r="I22" s="52"/>
      <c r="J22" s="52"/>
      <c r="K22" s="52"/>
    </row>
    <row r="23" spans="2:31" x14ac:dyDescent="0.2">
      <c r="B23" s="3" t="s">
        <v>54</v>
      </c>
      <c r="C23" s="36"/>
      <c r="D23" s="45" t="str">
        <f t="shared" si="0"/>
        <v/>
      </c>
      <c r="F23" s="52"/>
      <c r="G23" s="52"/>
      <c r="H23" s="52"/>
      <c r="I23" s="52"/>
      <c r="J23" s="52"/>
      <c r="K23" s="52"/>
    </row>
    <row r="24" spans="2:31" x14ac:dyDescent="0.2">
      <c r="B24" s="3" t="s">
        <v>102</v>
      </c>
      <c r="C24" s="36"/>
      <c r="D24" s="45" t="str">
        <f t="shared" si="0"/>
        <v/>
      </c>
      <c r="F24" s="52"/>
      <c r="G24" s="52"/>
      <c r="H24" s="52"/>
      <c r="I24" s="52"/>
      <c r="J24" s="52"/>
      <c r="K24" s="52"/>
    </row>
    <row r="25" spans="2:31" x14ac:dyDescent="0.2">
      <c r="B25" s="3" t="s">
        <v>103</v>
      </c>
      <c r="C25" s="36"/>
      <c r="D25" s="45" t="str">
        <f t="shared" si="0"/>
        <v/>
      </c>
      <c r="F25" s="52"/>
      <c r="G25" s="52"/>
      <c r="H25" s="52"/>
      <c r="I25" s="52"/>
      <c r="J25" s="52"/>
      <c r="K25" s="52"/>
    </row>
    <row r="26" spans="2:31" x14ac:dyDescent="0.2">
      <c r="B26" s="3" t="s">
        <v>75</v>
      </c>
      <c r="C26" s="36"/>
      <c r="D26" s="45" t="str">
        <f>IFERROR(C26/$C$13,"")</f>
        <v/>
      </c>
      <c r="F26" s="52"/>
      <c r="G26" s="52"/>
      <c r="H26" s="52"/>
      <c r="I26" s="52"/>
      <c r="J26" s="52"/>
      <c r="K26" s="52"/>
    </row>
    <row r="27" spans="2:31" x14ac:dyDescent="0.2">
      <c r="B27" s="3" t="s">
        <v>76</v>
      </c>
      <c r="C27" s="36"/>
      <c r="D27" s="45" t="str">
        <f t="shared" si="0"/>
        <v/>
      </c>
      <c r="F27" s="52"/>
      <c r="G27" s="52"/>
      <c r="H27" s="52"/>
      <c r="I27" s="52"/>
      <c r="J27" s="52"/>
      <c r="K27" s="52"/>
    </row>
    <row r="28" spans="2:31" x14ac:dyDescent="0.2">
      <c r="B28" s="3" t="s">
        <v>104</v>
      </c>
      <c r="C28" s="36"/>
      <c r="D28" s="45" t="str">
        <f>IFERROR(C28/$C$13,"")</f>
        <v/>
      </c>
      <c r="F28" s="52"/>
      <c r="G28" s="52"/>
      <c r="H28" s="52"/>
      <c r="I28" s="52"/>
      <c r="J28" s="52"/>
      <c r="K28" s="52"/>
    </row>
    <row r="29" spans="2:31" x14ac:dyDescent="0.2">
      <c r="B29" s="3" t="s">
        <v>53</v>
      </c>
      <c r="C29" s="36"/>
      <c r="D29" s="45" t="str">
        <f t="shared" si="0"/>
        <v/>
      </c>
      <c r="F29" s="52"/>
      <c r="G29" s="52"/>
      <c r="H29" s="52"/>
      <c r="I29" s="52"/>
      <c r="J29" s="52"/>
      <c r="K29" s="52"/>
    </row>
    <row r="30" spans="2:31" ht="15" x14ac:dyDescent="0.25">
      <c r="B30" s="3" t="s">
        <v>59</v>
      </c>
      <c r="C30" s="36"/>
      <c r="D30" s="45" t="str">
        <f t="shared" si="0"/>
        <v/>
      </c>
      <c r="F30" s="53"/>
      <c r="G30" s="53"/>
      <c r="H30" s="53"/>
      <c r="I30" s="53"/>
      <c r="J30" s="53"/>
      <c r="K30" s="53"/>
      <c r="AE30" s="42" t="s">
        <v>88</v>
      </c>
    </row>
    <row r="31" spans="2:31" ht="15" x14ac:dyDescent="0.25">
      <c r="B31" s="3"/>
      <c r="C31" s="3"/>
      <c r="D31" s="3"/>
      <c r="F31" s="51"/>
      <c r="G31" s="51"/>
      <c r="H31" s="51"/>
      <c r="I31" s="51"/>
      <c r="J31" s="51"/>
      <c r="K31" s="51"/>
      <c r="AC31" s="1" t="s">
        <v>89</v>
      </c>
      <c r="AE31" s="40" t="s">
        <v>77</v>
      </c>
    </row>
    <row r="32" spans="2:31" ht="15" x14ac:dyDescent="0.25">
      <c r="B32" s="3"/>
      <c r="C32" s="3"/>
      <c r="D32" s="3"/>
      <c r="F32" s="51"/>
      <c r="G32" s="51"/>
      <c r="H32" s="51"/>
      <c r="I32" s="51"/>
      <c r="J32" s="51"/>
      <c r="K32" s="51"/>
      <c r="AC32" s="1" t="s">
        <v>90</v>
      </c>
      <c r="AE32" s="41" t="s">
        <v>78</v>
      </c>
    </row>
    <row r="33" spans="2:31" ht="15" x14ac:dyDescent="0.25">
      <c r="B33" s="3" t="s">
        <v>105</v>
      </c>
      <c r="C33" s="36"/>
      <c r="D33" s="45" t="str">
        <f>IFERROR(C33/$C$13,"")</f>
        <v/>
      </c>
      <c r="F33" s="51"/>
      <c r="G33" s="51"/>
      <c r="H33" s="51"/>
      <c r="I33" s="51"/>
      <c r="J33" s="51"/>
      <c r="K33" s="51"/>
      <c r="AE33" s="41"/>
    </row>
    <row r="34" spans="2:31" ht="15" x14ac:dyDescent="0.25">
      <c r="B34" s="46" t="s">
        <v>106</v>
      </c>
      <c r="C34" s="64"/>
      <c r="D34" s="64"/>
      <c r="F34" s="51"/>
      <c r="G34" s="51"/>
      <c r="H34" s="51"/>
      <c r="I34" s="51"/>
      <c r="J34" s="51"/>
      <c r="K34" s="51"/>
      <c r="AE34" s="41"/>
    </row>
    <row r="35" spans="2:31" ht="15" x14ac:dyDescent="0.25">
      <c r="B35" s="3" t="s">
        <v>60</v>
      </c>
      <c r="C35" s="31">
        <f>SUM(C20:C33)</f>
        <v>0</v>
      </c>
      <c r="D35" s="45" t="str">
        <f>IFERROR(C35/C13,"")</f>
        <v/>
      </c>
      <c r="F35" s="51"/>
      <c r="G35" s="51"/>
      <c r="H35" s="51"/>
      <c r="I35" s="51"/>
      <c r="J35" s="51"/>
      <c r="K35" s="51"/>
      <c r="AC35" s="1" t="s">
        <v>91</v>
      </c>
      <c r="AE35" s="40" t="s">
        <v>79</v>
      </c>
    </row>
    <row r="36" spans="2:31" ht="15" x14ac:dyDescent="0.25">
      <c r="B36" s="3"/>
      <c r="F36" s="51"/>
      <c r="G36" s="51"/>
      <c r="H36" s="51"/>
      <c r="I36" s="51"/>
      <c r="J36" s="51"/>
      <c r="K36" s="51"/>
      <c r="AC36" s="1" t="s">
        <v>92</v>
      </c>
      <c r="AE36" s="41" t="s">
        <v>80</v>
      </c>
    </row>
    <row r="37" spans="2:31" ht="15" x14ac:dyDescent="0.25">
      <c r="B37" s="9" t="s">
        <v>33</v>
      </c>
      <c r="C37" s="16" t="s">
        <v>34</v>
      </c>
      <c r="D37" s="16" t="s">
        <v>35</v>
      </c>
      <c r="F37" s="51"/>
      <c r="G37" s="51"/>
      <c r="H37" s="51"/>
      <c r="I37" s="51"/>
      <c r="J37" s="51"/>
      <c r="K37" s="51"/>
      <c r="AC37" s="1" t="s">
        <v>93</v>
      </c>
      <c r="AE37" s="40" t="s">
        <v>81</v>
      </c>
    </row>
    <row r="38" spans="2:31" ht="15" x14ac:dyDescent="0.25">
      <c r="F38" s="51"/>
      <c r="G38" s="51"/>
      <c r="H38" s="51"/>
      <c r="I38" s="51"/>
      <c r="J38" s="51"/>
      <c r="K38" s="51"/>
      <c r="AC38" s="1" t="s">
        <v>94</v>
      </c>
      <c r="AE38" s="41" t="s">
        <v>82</v>
      </c>
    </row>
    <row r="39" spans="2:31" ht="15" x14ac:dyDescent="0.25">
      <c r="B39" s="3" t="s">
        <v>21</v>
      </c>
      <c r="C39" s="36"/>
      <c r="D39" s="25" t="str">
        <f>IFERROR(C39/$C$13,"")</f>
        <v/>
      </c>
      <c r="F39" s="51"/>
      <c r="G39" s="51"/>
      <c r="H39" s="51"/>
      <c r="I39" s="51"/>
      <c r="J39" s="51"/>
      <c r="K39" s="51"/>
      <c r="AC39" s="1" t="s">
        <v>95</v>
      </c>
      <c r="AE39" s="40" t="s">
        <v>83</v>
      </c>
    </row>
    <row r="40" spans="2:31" ht="15" x14ac:dyDescent="0.25">
      <c r="B40" s="3" t="s">
        <v>22</v>
      </c>
      <c r="C40" s="36"/>
      <c r="D40" s="25" t="str">
        <f>IFERROR(C40/$C$13,"")</f>
        <v/>
      </c>
      <c r="F40" s="51"/>
      <c r="G40" s="51"/>
      <c r="H40" s="51"/>
      <c r="I40" s="51"/>
      <c r="J40" s="51"/>
      <c r="K40" s="51"/>
      <c r="AC40" s="1" t="s">
        <v>96</v>
      </c>
      <c r="AE40" s="41" t="s">
        <v>84</v>
      </c>
    </row>
    <row r="41" spans="2:31" ht="15" x14ac:dyDescent="0.25">
      <c r="B41" s="3" t="s">
        <v>29</v>
      </c>
      <c r="C41" s="36"/>
      <c r="D41" s="25" t="str">
        <f>IFERROR(C41/$C$13,"")</f>
        <v/>
      </c>
      <c r="F41" s="51"/>
      <c r="G41" s="51"/>
      <c r="H41" s="51"/>
      <c r="I41" s="51"/>
      <c r="J41" s="51"/>
      <c r="K41" s="51"/>
      <c r="AC41" s="1" t="s">
        <v>97</v>
      </c>
      <c r="AE41" s="40" t="s">
        <v>85</v>
      </c>
    </row>
    <row r="42" spans="2:31" ht="15" x14ac:dyDescent="0.25">
      <c r="B42" s="3" t="s">
        <v>30</v>
      </c>
      <c r="C42" s="19">
        <f>C13-C41</f>
        <v>0</v>
      </c>
      <c r="D42" s="32">
        <f>SUM(D39:D41)</f>
        <v>0</v>
      </c>
      <c r="F42" s="51"/>
      <c r="G42" s="51"/>
      <c r="H42" s="51"/>
      <c r="I42" s="51"/>
      <c r="J42" s="51"/>
      <c r="K42" s="51"/>
      <c r="AC42" s="1" t="s">
        <v>98</v>
      </c>
      <c r="AE42" s="41" t="s">
        <v>86</v>
      </c>
    </row>
    <row r="43" spans="2:31" ht="15" x14ac:dyDescent="0.25">
      <c r="B43" s="3" t="s">
        <v>36</v>
      </c>
      <c r="C43" s="37"/>
      <c r="D43" s="1" t="s">
        <v>35</v>
      </c>
      <c r="F43" s="51"/>
      <c r="G43" s="51"/>
      <c r="H43" s="51"/>
      <c r="I43" s="51"/>
      <c r="J43" s="51"/>
      <c r="K43" s="51"/>
      <c r="AC43" s="1" t="s">
        <v>99</v>
      </c>
      <c r="AE43" s="40" t="s">
        <v>87</v>
      </c>
    </row>
    <row r="44" spans="2:31" x14ac:dyDescent="0.2">
      <c r="B44" s="3" t="s">
        <v>37</v>
      </c>
      <c r="C44" s="36"/>
      <c r="D44" s="1" t="s">
        <v>120</v>
      </c>
      <c r="F44" s="51"/>
      <c r="G44" s="51"/>
      <c r="H44" s="51"/>
      <c r="I44" s="51"/>
      <c r="J44" s="51"/>
      <c r="K44" s="51"/>
    </row>
    <row r="45" spans="2:31" x14ac:dyDescent="0.2">
      <c r="F45" s="51"/>
      <c r="G45" s="51"/>
      <c r="H45" s="51"/>
      <c r="I45" s="51"/>
      <c r="J45" s="51"/>
      <c r="K45" s="51"/>
    </row>
    <row r="46" spans="2:31" ht="15" x14ac:dyDescent="0.25">
      <c r="B46" s="9" t="s">
        <v>41</v>
      </c>
      <c r="C46" s="16"/>
      <c r="F46" s="51"/>
      <c r="G46" s="51"/>
      <c r="H46" s="51"/>
      <c r="I46" s="51"/>
      <c r="J46" s="51"/>
      <c r="K46" s="51"/>
    </row>
    <row r="47" spans="2:31" x14ac:dyDescent="0.2">
      <c r="F47" s="51"/>
      <c r="G47" s="51"/>
      <c r="H47" s="51"/>
      <c r="I47" s="51"/>
      <c r="J47" s="51"/>
      <c r="K47" s="51"/>
    </row>
    <row r="48" spans="2:31" x14ac:dyDescent="0.2">
      <c r="B48" s="3" t="s">
        <v>121</v>
      </c>
      <c r="C48" s="38"/>
      <c r="D48" s="1" t="s">
        <v>123</v>
      </c>
      <c r="F48" s="51"/>
      <c r="G48" s="51"/>
      <c r="H48" s="51"/>
      <c r="I48" s="51"/>
      <c r="J48" s="51"/>
      <c r="K48" s="51"/>
    </row>
    <row r="49" spans="2:11" x14ac:dyDescent="0.2">
      <c r="B49" s="3" t="s">
        <v>122</v>
      </c>
      <c r="C49" s="38"/>
      <c r="D49" s="1" t="s">
        <v>123</v>
      </c>
      <c r="F49" s="51"/>
      <c r="G49" s="51"/>
      <c r="H49" s="51"/>
      <c r="I49" s="51"/>
      <c r="J49" s="51"/>
      <c r="K49" s="51"/>
    </row>
    <row r="50" spans="2:11" x14ac:dyDescent="0.2">
      <c r="B50" s="3" t="s">
        <v>110</v>
      </c>
      <c r="C50" s="49"/>
      <c r="D50" s="1" t="s">
        <v>35</v>
      </c>
      <c r="F50" s="51"/>
      <c r="G50" s="51"/>
      <c r="H50" s="51"/>
      <c r="I50" s="51"/>
      <c r="J50" s="51"/>
      <c r="K50" s="51"/>
    </row>
    <row r="51" spans="2:11" x14ac:dyDescent="0.2">
      <c r="B51" s="3" t="s">
        <v>124</v>
      </c>
      <c r="C51" s="36"/>
      <c r="D51" s="1" t="s">
        <v>125</v>
      </c>
      <c r="F51" s="51"/>
      <c r="G51" s="51"/>
      <c r="H51" s="51"/>
      <c r="I51" s="51"/>
      <c r="J51" s="51"/>
      <c r="K51" s="51"/>
    </row>
    <row r="52" spans="2:11" x14ac:dyDescent="0.2">
      <c r="B52" s="3" t="s">
        <v>126</v>
      </c>
      <c r="C52" s="36"/>
      <c r="D52" s="1" t="s">
        <v>127</v>
      </c>
      <c r="F52" s="51"/>
      <c r="G52" s="51"/>
      <c r="H52" s="51"/>
      <c r="I52" s="51"/>
      <c r="J52" s="51"/>
      <c r="K52" s="51"/>
    </row>
    <row r="53" spans="2:11" x14ac:dyDescent="0.2">
      <c r="B53" s="3" t="s">
        <v>128</v>
      </c>
      <c r="C53" s="38"/>
      <c r="D53" s="1" t="s">
        <v>129</v>
      </c>
      <c r="F53" s="51"/>
      <c r="G53" s="51"/>
      <c r="H53" s="51"/>
      <c r="I53" s="51"/>
      <c r="J53" s="51"/>
      <c r="K53" s="51"/>
    </row>
    <row r="54" spans="2:11" x14ac:dyDescent="0.2">
      <c r="B54" s="47" t="s">
        <v>107</v>
      </c>
    </row>
    <row r="55" spans="2:11" ht="15" x14ac:dyDescent="0.25">
      <c r="B55" s="9" t="s">
        <v>38</v>
      </c>
      <c r="C55" s="16"/>
    </row>
    <row r="57" spans="2:11" x14ac:dyDescent="0.2">
      <c r="B57" s="3" t="s">
        <v>42</v>
      </c>
      <c r="C57" s="24">
        <f>C42</f>
        <v>0</v>
      </c>
      <c r="D57" s="1" t="s">
        <v>118</v>
      </c>
    </row>
    <row r="58" spans="2:11" x14ac:dyDescent="0.2">
      <c r="B58" s="3" t="s">
        <v>39</v>
      </c>
      <c r="C58" s="36"/>
      <c r="D58" s="1" t="s">
        <v>120</v>
      </c>
    </row>
    <row r="59" spans="2:11" x14ac:dyDescent="0.2">
      <c r="B59" s="3" t="s">
        <v>55</v>
      </c>
      <c r="C59" s="37"/>
      <c r="D59" s="1" t="s">
        <v>35</v>
      </c>
    </row>
    <row r="60" spans="2:11" x14ac:dyDescent="0.2">
      <c r="B60" s="3"/>
      <c r="C60" s="39"/>
    </row>
    <row r="61" spans="2:11" hidden="1" x14ac:dyDescent="0.2"/>
    <row r="62" spans="2:11" hidden="1" x14ac:dyDescent="0.2"/>
    <row r="63" spans="2:11" hidden="1" x14ac:dyDescent="0.2"/>
    <row r="64" spans="2:11" hidden="1" x14ac:dyDescent="0.2">
      <c r="B64" s="3"/>
    </row>
    <row r="65" spans="2:33" ht="15" x14ac:dyDescent="0.25">
      <c r="C65" s="33" t="s">
        <v>56</v>
      </c>
      <c r="D65" s="66" t="s">
        <v>68</v>
      </c>
      <c r="E65" s="66"/>
      <c r="F65" s="66"/>
      <c r="G65" s="66"/>
      <c r="H65" s="66"/>
      <c r="I65" s="66"/>
      <c r="J65" s="66"/>
      <c r="K65" s="66"/>
      <c r="L65" s="66"/>
      <c r="M65" s="66"/>
      <c r="N65" s="66"/>
      <c r="O65" s="66"/>
      <c r="P65" s="66"/>
      <c r="Q65" s="66"/>
      <c r="R65" s="66"/>
      <c r="S65" s="66"/>
      <c r="T65" s="66"/>
      <c r="U65" s="66"/>
      <c r="V65" s="66"/>
      <c r="W65" s="66"/>
      <c r="X65" s="67" t="s">
        <v>69</v>
      </c>
      <c r="Y65" s="67"/>
      <c r="Z65" s="67"/>
      <c r="AA65" s="67"/>
      <c r="AB65" s="67"/>
      <c r="AC65" s="67"/>
      <c r="AD65" s="67"/>
      <c r="AE65" s="67"/>
      <c r="AF65" s="67"/>
      <c r="AG65" s="67"/>
    </row>
    <row r="66" spans="2:33" hidden="1" x14ac:dyDescent="0.2">
      <c r="C66" s="20"/>
      <c r="D66" s="22"/>
      <c r="E66" s="22"/>
      <c r="F66" s="22"/>
      <c r="G66" s="22"/>
      <c r="H66" s="22"/>
      <c r="I66" s="22"/>
      <c r="J66" s="22"/>
      <c r="K66" s="22"/>
      <c r="L66" s="22"/>
      <c r="M66" s="22"/>
      <c r="N66" s="22"/>
      <c r="O66" s="22"/>
      <c r="P66" s="22"/>
      <c r="Q66" s="22"/>
      <c r="R66" s="22"/>
      <c r="S66" s="22"/>
      <c r="T66" s="22"/>
      <c r="U66" s="22"/>
      <c r="V66" s="22"/>
      <c r="W66" s="22"/>
    </row>
    <row r="67" spans="2:33" ht="15" x14ac:dyDescent="0.25">
      <c r="B67" s="5" t="s">
        <v>12</v>
      </c>
      <c r="C67" s="18">
        <v>0</v>
      </c>
      <c r="D67" s="10">
        <v>1</v>
      </c>
      <c r="E67" s="10">
        <v>2</v>
      </c>
      <c r="F67" s="10">
        <v>3</v>
      </c>
      <c r="G67" s="10">
        <v>4</v>
      </c>
      <c r="H67" s="10">
        <v>5</v>
      </c>
      <c r="I67" s="10">
        <v>6</v>
      </c>
      <c r="J67" s="10">
        <v>7</v>
      </c>
      <c r="K67" s="10">
        <v>8</v>
      </c>
      <c r="L67" s="10">
        <v>9</v>
      </c>
      <c r="M67" s="10">
        <v>10</v>
      </c>
      <c r="N67" s="10">
        <v>11</v>
      </c>
      <c r="O67" s="10">
        <v>12</v>
      </c>
      <c r="P67" s="10">
        <v>13</v>
      </c>
      <c r="Q67" s="10">
        <v>14</v>
      </c>
      <c r="R67" s="10">
        <v>15</v>
      </c>
      <c r="S67" s="10">
        <v>16</v>
      </c>
      <c r="T67" s="10">
        <v>17</v>
      </c>
      <c r="U67" s="10">
        <v>18</v>
      </c>
      <c r="V67" s="10">
        <v>19</v>
      </c>
      <c r="W67" s="10">
        <v>20</v>
      </c>
      <c r="X67" s="10">
        <v>21</v>
      </c>
      <c r="Y67" s="10">
        <v>22</v>
      </c>
      <c r="Z67" s="10">
        <v>23</v>
      </c>
      <c r="AA67" s="10">
        <v>24</v>
      </c>
      <c r="AB67" s="10">
        <v>25</v>
      </c>
      <c r="AC67" s="10">
        <v>26</v>
      </c>
      <c r="AD67" s="10">
        <v>27</v>
      </c>
      <c r="AE67" s="10">
        <v>28</v>
      </c>
      <c r="AF67" s="10">
        <v>29</v>
      </c>
      <c r="AG67" s="10">
        <v>30</v>
      </c>
    </row>
    <row r="68" spans="2:33" hidden="1" x14ac:dyDescent="0.2"/>
    <row r="69" spans="2:33" x14ac:dyDescent="0.2">
      <c r="B69" s="3" t="s">
        <v>67</v>
      </c>
      <c r="C69" s="3"/>
      <c r="D69" s="36"/>
      <c r="E69" s="36"/>
      <c r="F69" s="36"/>
      <c r="G69" s="36"/>
      <c r="H69" s="36"/>
      <c r="I69" s="36"/>
      <c r="J69" s="36"/>
      <c r="K69" s="36"/>
      <c r="L69" s="36"/>
      <c r="M69" s="36"/>
      <c r="N69" s="36"/>
      <c r="O69" s="36"/>
      <c r="P69" s="36"/>
      <c r="Q69" s="36"/>
      <c r="R69" s="36"/>
      <c r="S69" s="36"/>
      <c r="T69" s="36"/>
      <c r="U69" s="36"/>
      <c r="V69" s="36"/>
      <c r="W69" s="36"/>
      <c r="X69" s="36"/>
      <c r="Y69" s="36"/>
      <c r="Z69" s="36"/>
      <c r="AA69" s="36"/>
      <c r="AB69" s="36"/>
      <c r="AC69" s="36"/>
      <c r="AD69" s="36"/>
      <c r="AE69" s="36"/>
      <c r="AF69" s="36"/>
      <c r="AG69" s="36"/>
    </row>
    <row r="70" spans="2:33" x14ac:dyDescent="0.2">
      <c r="B70" s="21" t="s">
        <v>58</v>
      </c>
      <c r="C70" s="3"/>
      <c r="D70" s="26"/>
      <c r="E70" s="26" t="str">
        <f>IFERROR(E69/D69-1,"")</f>
        <v/>
      </c>
      <c r="F70" s="26" t="str">
        <f>IFERROR(F69/E69-1,"")</f>
        <v/>
      </c>
      <c r="G70" s="26" t="str">
        <f t="shared" ref="G70:AG70" si="1">IFERROR(G69/F69-1,"")</f>
        <v/>
      </c>
      <c r="H70" s="26" t="str">
        <f t="shared" si="1"/>
        <v/>
      </c>
      <c r="I70" s="26" t="str">
        <f t="shared" si="1"/>
        <v/>
      </c>
      <c r="J70" s="26" t="str">
        <f t="shared" si="1"/>
        <v/>
      </c>
      <c r="K70" s="26" t="str">
        <f t="shared" si="1"/>
        <v/>
      </c>
      <c r="L70" s="26" t="str">
        <f t="shared" si="1"/>
        <v/>
      </c>
      <c r="M70" s="26" t="str">
        <f t="shared" si="1"/>
        <v/>
      </c>
      <c r="N70" s="26" t="str">
        <f t="shared" si="1"/>
        <v/>
      </c>
      <c r="O70" s="26" t="str">
        <f t="shared" si="1"/>
        <v/>
      </c>
      <c r="P70" s="26" t="str">
        <f t="shared" si="1"/>
        <v/>
      </c>
      <c r="Q70" s="26" t="str">
        <f t="shared" si="1"/>
        <v/>
      </c>
      <c r="R70" s="26" t="str">
        <f t="shared" si="1"/>
        <v/>
      </c>
      <c r="S70" s="26" t="str">
        <f t="shared" si="1"/>
        <v/>
      </c>
      <c r="T70" s="26" t="str">
        <f t="shared" si="1"/>
        <v/>
      </c>
      <c r="U70" s="26" t="str">
        <f t="shared" si="1"/>
        <v/>
      </c>
      <c r="V70" s="26" t="str">
        <f t="shared" si="1"/>
        <v/>
      </c>
      <c r="W70" s="26" t="str">
        <f t="shared" si="1"/>
        <v/>
      </c>
      <c r="X70" s="26" t="str">
        <f t="shared" si="1"/>
        <v/>
      </c>
      <c r="Y70" s="26" t="str">
        <f t="shared" si="1"/>
        <v/>
      </c>
      <c r="Z70" s="26" t="str">
        <f t="shared" si="1"/>
        <v/>
      </c>
      <c r="AA70" s="26" t="str">
        <f t="shared" si="1"/>
        <v/>
      </c>
      <c r="AB70" s="26" t="str">
        <f t="shared" si="1"/>
        <v/>
      </c>
      <c r="AC70" s="26" t="str">
        <f t="shared" si="1"/>
        <v/>
      </c>
      <c r="AD70" s="26" t="str">
        <f t="shared" si="1"/>
        <v/>
      </c>
      <c r="AE70" s="26" t="str">
        <f t="shared" si="1"/>
        <v/>
      </c>
      <c r="AF70" s="26" t="str">
        <f t="shared" si="1"/>
        <v/>
      </c>
      <c r="AG70" s="26" t="str">
        <f t="shared" si="1"/>
        <v/>
      </c>
    </row>
    <row r="71" spans="2:33" x14ac:dyDescent="0.2">
      <c r="B71" s="3" t="s">
        <v>72</v>
      </c>
      <c r="C71" s="3"/>
      <c r="D71" s="36"/>
      <c r="E71" s="36"/>
      <c r="F71" s="36"/>
      <c r="G71" s="36"/>
      <c r="H71" s="36"/>
      <c r="I71" s="36"/>
      <c r="J71" s="36"/>
      <c r="K71" s="36"/>
      <c r="L71" s="36"/>
      <c r="M71" s="36"/>
      <c r="N71" s="36"/>
      <c r="O71" s="36"/>
      <c r="P71" s="36"/>
      <c r="Q71" s="36"/>
      <c r="R71" s="36"/>
      <c r="S71" s="36"/>
      <c r="T71" s="36"/>
      <c r="U71" s="36"/>
      <c r="V71" s="36"/>
      <c r="W71" s="36"/>
      <c r="X71" s="36"/>
      <c r="Y71" s="36"/>
      <c r="Z71" s="36"/>
      <c r="AA71" s="36"/>
      <c r="AB71" s="36"/>
      <c r="AC71" s="36"/>
      <c r="AD71" s="36"/>
      <c r="AE71" s="36"/>
      <c r="AF71" s="36"/>
      <c r="AG71" s="36"/>
    </row>
    <row r="72" spans="2:33" x14ac:dyDescent="0.2">
      <c r="B72" s="21" t="s">
        <v>58</v>
      </c>
      <c r="C72" s="3"/>
      <c r="D72" s="26"/>
      <c r="E72" s="26" t="str">
        <f>IFERROR(E71/D71-1,"")</f>
        <v/>
      </c>
      <c r="F72" s="26" t="str">
        <f t="shared" ref="F72:AG72" si="2">IFERROR(F71/E71-1,"")</f>
        <v/>
      </c>
      <c r="G72" s="26" t="str">
        <f t="shared" si="2"/>
        <v/>
      </c>
      <c r="H72" s="26" t="str">
        <f t="shared" si="2"/>
        <v/>
      </c>
      <c r="I72" s="26" t="str">
        <f t="shared" si="2"/>
        <v/>
      </c>
      <c r="J72" s="26" t="str">
        <f t="shared" si="2"/>
        <v/>
      </c>
      <c r="K72" s="26" t="str">
        <f t="shared" si="2"/>
        <v/>
      </c>
      <c r="L72" s="26" t="str">
        <f t="shared" si="2"/>
        <v/>
      </c>
      <c r="M72" s="26" t="str">
        <f t="shared" si="2"/>
        <v/>
      </c>
      <c r="N72" s="26" t="str">
        <f t="shared" si="2"/>
        <v/>
      </c>
      <c r="O72" s="26" t="str">
        <f t="shared" si="2"/>
        <v/>
      </c>
      <c r="P72" s="26" t="str">
        <f t="shared" si="2"/>
        <v/>
      </c>
      <c r="Q72" s="26" t="str">
        <f t="shared" si="2"/>
        <v/>
      </c>
      <c r="R72" s="26" t="str">
        <f t="shared" si="2"/>
        <v/>
      </c>
      <c r="S72" s="26" t="str">
        <f t="shared" si="2"/>
        <v/>
      </c>
      <c r="T72" s="26" t="str">
        <f t="shared" si="2"/>
        <v/>
      </c>
      <c r="U72" s="26" t="str">
        <f t="shared" si="2"/>
        <v/>
      </c>
      <c r="V72" s="26" t="str">
        <f t="shared" si="2"/>
        <v/>
      </c>
      <c r="W72" s="26" t="str">
        <f t="shared" si="2"/>
        <v/>
      </c>
      <c r="X72" s="26" t="str">
        <f t="shared" si="2"/>
        <v/>
      </c>
      <c r="Y72" s="26" t="str">
        <f t="shared" si="2"/>
        <v/>
      </c>
      <c r="Z72" s="26" t="str">
        <f t="shared" si="2"/>
        <v/>
      </c>
      <c r="AA72" s="26" t="str">
        <f t="shared" si="2"/>
        <v/>
      </c>
      <c r="AB72" s="26" t="str">
        <f t="shared" si="2"/>
        <v/>
      </c>
      <c r="AC72" s="26" t="str">
        <f t="shared" si="2"/>
        <v/>
      </c>
      <c r="AD72" s="26" t="str">
        <f t="shared" si="2"/>
        <v/>
      </c>
      <c r="AE72" s="26" t="str">
        <f t="shared" si="2"/>
        <v/>
      </c>
      <c r="AF72" s="26" t="str">
        <f t="shared" si="2"/>
        <v/>
      </c>
      <c r="AG72" s="26" t="str">
        <f t="shared" si="2"/>
        <v/>
      </c>
    </row>
    <row r="73" spans="2:33" x14ac:dyDescent="0.2">
      <c r="B73" s="3" t="s">
        <v>73</v>
      </c>
      <c r="C73" s="3"/>
      <c r="D73" s="36"/>
      <c r="E73" s="36"/>
      <c r="F73" s="36"/>
      <c r="G73" s="36"/>
      <c r="H73" s="36"/>
      <c r="I73" s="36"/>
      <c r="J73" s="36"/>
      <c r="K73" s="36"/>
      <c r="L73" s="36"/>
      <c r="M73" s="36"/>
      <c r="N73" s="36"/>
      <c r="O73" s="36"/>
      <c r="P73" s="36"/>
      <c r="Q73" s="36"/>
      <c r="R73" s="36"/>
      <c r="S73" s="36"/>
      <c r="T73" s="36"/>
      <c r="U73" s="36"/>
      <c r="V73" s="36"/>
      <c r="W73" s="36"/>
      <c r="X73" s="36"/>
      <c r="Y73" s="36"/>
      <c r="Z73" s="36"/>
      <c r="AA73" s="36"/>
      <c r="AB73" s="36"/>
      <c r="AC73" s="36"/>
      <c r="AD73" s="36"/>
      <c r="AE73" s="36"/>
      <c r="AF73" s="36"/>
      <c r="AG73" s="36"/>
    </row>
    <row r="74" spans="2:33" x14ac:dyDescent="0.2">
      <c r="B74" s="21" t="s">
        <v>58</v>
      </c>
      <c r="C74" s="3"/>
      <c r="D74" s="26"/>
      <c r="E74" s="26" t="str">
        <f>IFERROR(E73/D73-1,"")</f>
        <v/>
      </c>
      <c r="F74" s="26" t="str">
        <f>IFERROR(F73/E73-1,"")</f>
        <v/>
      </c>
      <c r="G74" s="26" t="str">
        <f t="shared" ref="G74:AG74" si="3">IFERROR(G73/F73-1,"")</f>
        <v/>
      </c>
      <c r="H74" s="26" t="str">
        <f t="shared" si="3"/>
        <v/>
      </c>
      <c r="I74" s="26" t="str">
        <f t="shared" si="3"/>
        <v/>
      </c>
      <c r="J74" s="26" t="str">
        <f t="shared" si="3"/>
        <v/>
      </c>
      <c r="K74" s="26" t="str">
        <f t="shared" si="3"/>
        <v/>
      </c>
      <c r="L74" s="26" t="str">
        <f t="shared" si="3"/>
        <v/>
      </c>
      <c r="M74" s="26" t="str">
        <f t="shared" si="3"/>
        <v/>
      </c>
      <c r="N74" s="26" t="str">
        <f t="shared" si="3"/>
        <v/>
      </c>
      <c r="O74" s="26" t="str">
        <f t="shared" si="3"/>
        <v/>
      </c>
      <c r="P74" s="26" t="str">
        <f t="shared" si="3"/>
        <v/>
      </c>
      <c r="Q74" s="26" t="str">
        <f t="shared" si="3"/>
        <v/>
      </c>
      <c r="R74" s="26" t="str">
        <f t="shared" si="3"/>
        <v/>
      </c>
      <c r="S74" s="26" t="str">
        <f t="shared" si="3"/>
        <v/>
      </c>
      <c r="T74" s="26" t="str">
        <f t="shared" si="3"/>
        <v/>
      </c>
      <c r="U74" s="26" t="str">
        <f t="shared" si="3"/>
        <v/>
      </c>
      <c r="V74" s="26" t="str">
        <f t="shared" si="3"/>
        <v/>
      </c>
      <c r="W74" s="26" t="str">
        <f t="shared" si="3"/>
        <v/>
      </c>
      <c r="X74" s="26" t="str">
        <f t="shared" si="3"/>
        <v/>
      </c>
      <c r="Y74" s="26" t="str">
        <f t="shared" si="3"/>
        <v/>
      </c>
      <c r="Z74" s="26" t="str">
        <f t="shared" si="3"/>
        <v/>
      </c>
      <c r="AA74" s="26" t="str">
        <f t="shared" si="3"/>
        <v/>
      </c>
      <c r="AB74" s="26" t="str">
        <f t="shared" si="3"/>
        <v/>
      </c>
      <c r="AC74" s="26" t="str">
        <f t="shared" si="3"/>
        <v/>
      </c>
      <c r="AD74" s="26" t="str">
        <f t="shared" si="3"/>
        <v/>
      </c>
      <c r="AE74" s="26" t="str">
        <f t="shared" si="3"/>
        <v/>
      </c>
      <c r="AF74" s="26" t="str">
        <f t="shared" si="3"/>
        <v/>
      </c>
      <c r="AG74" s="26" t="str">
        <f t="shared" si="3"/>
        <v/>
      </c>
    </row>
    <row r="75" spans="2:33" x14ac:dyDescent="0.2">
      <c r="B75" s="3" t="s">
        <v>70</v>
      </c>
      <c r="C75" s="3"/>
      <c r="D75" s="36"/>
      <c r="E75" s="36"/>
      <c r="F75" s="36"/>
      <c r="G75" s="36"/>
      <c r="H75" s="36"/>
      <c r="I75" s="36"/>
      <c r="J75" s="36"/>
      <c r="K75" s="36"/>
      <c r="L75" s="36"/>
      <c r="M75" s="36"/>
      <c r="N75" s="36"/>
      <c r="O75" s="36"/>
      <c r="P75" s="36"/>
      <c r="Q75" s="36"/>
      <c r="R75" s="36"/>
      <c r="S75" s="36"/>
      <c r="T75" s="36"/>
      <c r="U75" s="36"/>
      <c r="V75" s="36"/>
      <c r="W75" s="36"/>
      <c r="X75" s="36"/>
      <c r="Y75" s="36"/>
      <c r="Z75" s="36"/>
      <c r="AA75" s="36"/>
      <c r="AB75" s="36"/>
      <c r="AC75" s="36"/>
      <c r="AD75" s="36"/>
      <c r="AE75" s="36"/>
      <c r="AF75" s="36"/>
      <c r="AG75" s="36"/>
    </row>
    <row r="76" spans="2:33" x14ac:dyDescent="0.2">
      <c r="B76" s="21" t="s">
        <v>58</v>
      </c>
      <c r="C76" s="3"/>
      <c r="D76" s="26"/>
      <c r="E76" s="26" t="str">
        <f>IFERROR(E75/D75-1,"")</f>
        <v/>
      </c>
      <c r="F76" s="26" t="str">
        <f>IFERROR(F75/E75-1,"")</f>
        <v/>
      </c>
      <c r="G76" s="26" t="str">
        <f t="shared" ref="G76:AG76" si="4">IFERROR(G75/F75-1,"")</f>
        <v/>
      </c>
      <c r="H76" s="26" t="str">
        <f t="shared" si="4"/>
        <v/>
      </c>
      <c r="I76" s="26" t="str">
        <f t="shared" si="4"/>
        <v/>
      </c>
      <c r="J76" s="26" t="str">
        <f t="shared" si="4"/>
        <v/>
      </c>
      <c r="K76" s="26" t="str">
        <f t="shared" si="4"/>
        <v/>
      </c>
      <c r="L76" s="26" t="str">
        <f t="shared" si="4"/>
        <v/>
      </c>
      <c r="M76" s="26" t="str">
        <f t="shared" si="4"/>
        <v/>
      </c>
      <c r="N76" s="26" t="str">
        <f t="shared" si="4"/>
        <v/>
      </c>
      <c r="O76" s="26" t="str">
        <f t="shared" si="4"/>
        <v/>
      </c>
      <c r="P76" s="26" t="str">
        <f t="shared" si="4"/>
        <v/>
      </c>
      <c r="Q76" s="26" t="str">
        <f t="shared" si="4"/>
        <v/>
      </c>
      <c r="R76" s="26" t="str">
        <f t="shared" si="4"/>
        <v/>
      </c>
      <c r="S76" s="26" t="str">
        <f t="shared" si="4"/>
        <v/>
      </c>
      <c r="T76" s="26" t="str">
        <f t="shared" si="4"/>
        <v/>
      </c>
      <c r="U76" s="26" t="str">
        <f t="shared" si="4"/>
        <v/>
      </c>
      <c r="V76" s="26" t="str">
        <f t="shared" si="4"/>
        <v/>
      </c>
      <c r="W76" s="26" t="str">
        <f t="shared" si="4"/>
        <v/>
      </c>
      <c r="X76" s="26" t="str">
        <f t="shared" si="4"/>
        <v/>
      </c>
      <c r="Y76" s="26" t="str">
        <f t="shared" si="4"/>
        <v/>
      </c>
      <c r="Z76" s="26" t="str">
        <f t="shared" si="4"/>
        <v/>
      </c>
      <c r="AA76" s="26" t="str">
        <f t="shared" si="4"/>
        <v/>
      </c>
      <c r="AB76" s="26" t="str">
        <f t="shared" si="4"/>
        <v/>
      </c>
      <c r="AC76" s="26" t="str">
        <f t="shared" si="4"/>
        <v/>
      </c>
      <c r="AD76" s="26" t="str">
        <f t="shared" si="4"/>
        <v/>
      </c>
      <c r="AE76" s="26" t="str">
        <f t="shared" si="4"/>
        <v/>
      </c>
      <c r="AF76" s="26" t="str">
        <f t="shared" si="4"/>
        <v/>
      </c>
      <c r="AG76" s="26" t="str">
        <f t="shared" si="4"/>
        <v/>
      </c>
    </row>
    <row r="77" spans="2:33" x14ac:dyDescent="0.2">
      <c r="B77" s="3" t="s">
        <v>109</v>
      </c>
      <c r="C77" s="3"/>
      <c r="D77" s="36"/>
      <c r="E77" s="36"/>
      <c r="F77" s="3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row>
    <row r="78" spans="2:33" x14ac:dyDescent="0.2">
      <c r="B78" s="21" t="s">
        <v>58</v>
      </c>
      <c r="C78" s="3"/>
      <c r="D78" s="26"/>
      <c r="E78" s="26" t="str">
        <f>IFERROR(E77/D77-1,"")</f>
        <v/>
      </c>
      <c r="F78" s="26" t="str">
        <f>IFERROR(F77/E77-1,"")</f>
        <v/>
      </c>
      <c r="G78" s="26" t="str">
        <f t="shared" ref="G78:AG78" si="5">IFERROR(G77/F77-1,"")</f>
        <v/>
      </c>
      <c r="H78" s="26" t="str">
        <f t="shared" si="5"/>
        <v/>
      </c>
      <c r="I78" s="26" t="str">
        <f t="shared" si="5"/>
        <v/>
      </c>
      <c r="J78" s="26" t="str">
        <f t="shared" si="5"/>
        <v/>
      </c>
      <c r="K78" s="26" t="str">
        <f t="shared" si="5"/>
        <v/>
      </c>
      <c r="L78" s="26" t="str">
        <f t="shared" si="5"/>
        <v/>
      </c>
      <c r="M78" s="26" t="str">
        <f t="shared" si="5"/>
        <v/>
      </c>
      <c r="N78" s="26" t="str">
        <f t="shared" si="5"/>
        <v/>
      </c>
      <c r="O78" s="26" t="str">
        <f t="shared" si="5"/>
        <v/>
      </c>
      <c r="P78" s="26" t="str">
        <f t="shared" si="5"/>
        <v/>
      </c>
      <c r="Q78" s="26" t="str">
        <f t="shared" si="5"/>
        <v/>
      </c>
      <c r="R78" s="26" t="str">
        <f t="shared" si="5"/>
        <v/>
      </c>
      <c r="S78" s="26" t="str">
        <f t="shared" si="5"/>
        <v/>
      </c>
      <c r="T78" s="26" t="str">
        <f t="shared" si="5"/>
        <v/>
      </c>
      <c r="U78" s="26" t="str">
        <f t="shared" si="5"/>
        <v/>
      </c>
      <c r="V78" s="26" t="str">
        <f t="shared" si="5"/>
        <v/>
      </c>
      <c r="W78" s="26" t="str">
        <f t="shared" si="5"/>
        <v/>
      </c>
      <c r="X78" s="26" t="str">
        <f t="shared" si="5"/>
        <v/>
      </c>
      <c r="Y78" s="26" t="str">
        <f t="shared" si="5"/>
        <v/>
      </c>
      <c r="Z78" s="26" t="str">
        <f t="shared" si="5"/>
        <v/>
      </c>
      <c r="AA78" s="26" t="str">
        <f t="shared" si="5"/>
        <v/>
      </c>
      <c r="AB78" s="26" t="str">
        <f t="shared" si="5"/>
        <v/>
      </c>
      <c r="AC78" s="26" t="str">
        <f t="shared" si="5"/>
        <v/>
      </c>
      <c r="AD78" s="26" t="str">
        <f t="shared" si="5"/>
        <v/>
      </c>
      <c r="AE78" s="26" t="str">
        <f t="shared" si="5"/>
        <v/>
      </c>
      <c r="AF78" s="26" t="str">
        <f t="shared" si="5"/>
        <v/>
      </c>
      <c r="AG78" s="26" t="str">
        <f t="shared" si="5"/>
        <v/>
      </c>
    </row>
    <row r="79" spans="2:33" x14ac:dyDescent="0.2">
      <c r="B79" s="3"/>
      <c r="C79" s="3"/>
      <c r="D79" s="2"/>
    </row>
    <row r="80" spans="2:33" ht="15" x14ac:dyDescent="0.25">
      <c r="B80" s="8" t="s">
        <v>18</v>
      </c>
      <c r="C80" s="8"/>
      <c r="D80" s="6"/>
      <c r="E80" s="7"/>
      <c r="F80" s="7"/>
      <c r="G80" s="7"/>
      <c r="H80" s="7"/>
      <c r="I80" s="7"/>
      <c r="J80" s="7"/>
      <c r="K80" s="7"/>
      <c r="L80" s="7"/>
      <c r="M80" s="7"/>
      <c r="N80" s="7"/>
      <c r="O80" s="7"/>
      <c r="P80" s="7"/>
      <c r="Q80" s="7"/>
      <c r="R80" s="7"/>
      <c r="S80" s="7"/>
      <c r="T80" s="7"/>
      <c r="U80" s="7"/>
      <c r="V80" s="7"/>
      <c r="W80" s="7"/>
      <c r="X80" s="7"/>
      <c r="Y80" s="7"/>
      <c r="Z80" s="7"/>
      <c r="AA80" s="7"/>
      <c r="AB80" s="7"/>
      <c r="AC80" s="7"/>
      <c r="AD80" s="7"/>
      <c r="AE80" s="7"/>
      <c r="AF80" s="7"/>
      <c r="AG80" s="7"/>
    </row>
    <row r="81" spans="2:33" x14ac:dyDescent="0.2">
      <c r="B81" s="3"/>
      <c r="C81" s="3"/>
      <c r="D81" s="2"/>
    </row>
    <row r="82" spans="2:33" ht="15" x14ac:dyDescent="0.25">
      <c r="B82" s="4" t="s">
        <v>1</v>
      </c>
      <c r="C82" s="4"/>
      <c r="D82" s="23">
        <f>SUM(D83+D84)</f>
        <v>0</v>
      </c>
      <c r="E82" s="23">
        <f t="shared" ref="E82:W82" si="6">SUM(E83+E84)</f>
        <v>0</v>
      </c>
      <c r="F82" s="23">
        <f t="shared" si="6"/>
        <v>0</v>
      </c>
      <c r="G82" s="23">
        <f t="shared" si="6"/>
        <v>0</v>
      </c>
      <c r="H82" s="23">
        <f t="shared" si="6"/>
        <v>0</v>
      </c>
      <c r="I82" s="23">
        <f t="shared" si="6"/>
        <v>0</v>
      </c>
      <c r="J82" s="23">
        <f t="shared" si="6"/>
        <v>0</v>
      </c>
      <c r="K82" s="23">
        <f t="shared" si="6"/>
        <v>0</v>
      </c>
      <c r="L82" s="23">
        <f t="shared" si="6"/>
        <v>0</v>
      </c>
      <c r="M82" s="23">
        <f t="shared" si="6"/>
        <v>0</v>
      </c>
      <c r="N82" s="23">
        <f t="shared" si="6"/>
        <v>0</v>
      </c>
      <c r="O82" s="23">
        <f t="shared" si="6"/>
        <v>0</v>
      </c>
      <c r="P82" s="23">
        <f t="shared" si="6"/>
        <v>0</v>
      </c>
      <c r="Q82" s="23">
        <f t="shared" si="6"/>
        <v>0</v>
      </c>
      <c r="R82" s="23">
        <f t="shared" si="6"/>
        <v>0</v>
      </c>
      <c r="S82" s="23">
        <f t="shared" si="6"/>
        <v>0</v>
      </c>
      <c r="T82" s="23">
        <f t="shared" si="6"/>
        <v>0</v>
      </c>
      <c r="U82" s="23">
        <f t="shared" si="6"/>
        <v>0</v>
      </c>
      <c r="V82" s="23">
        <f t="shared" si="6"/>
        <v>0</v>
      </c>
      <c r="W82" s="23">
        <f t="shared" si="6"/>
        <v>0</v>
      </c>
      <c r="X82" s="23">
        <f t="shared" ref="X82:AG82" si="7">SUM(X83+X84)</f>
        <v>0</v>
      </c>
      <c r="Y82" s="23">
        <f t="shared" si="7"/>
        <v>0</v>
      </c>
      <c r="Z82" s="23">
        <f t="shared" si="7"/>
        <v>0</v>
      </c>
      <c r="AA82" s="23">
        <f t="shared" si="7"/>
        <v>0</v>
      </c>
      <c r="AB82" s="23">
        <f t="shared" si="7"/>
        <v>0</v>
      </c>
      <c r="AC82" s="23">
        <f t="shared" si="7"/>
        <v>0</v>
      </c>
      <c r="AD82" s="23">
        <f t="shared" si="7"/>
        <v>0</v>
      </c>
      <c r="AE82" s="23">
        <f t="shared" si="7"/>
        <v>0</v>
      </c>
      <c r="AF82" s="23">
        <f t="shared" si="7"/>
        <v>0</v>
      </c>
      <c r="AG82" s="23">
        <f t="shared" si="7"/>
        <v>0</v>
      </c>
    </row>
    <row r="83" spans="2:33" ht="15" x14ac:dyDescent="0.25">
      <c r="B83" s="3" t="s">
        <v>40</v>
      </c>
      <c r="C83" s="4"/>
      <c r="D83" s="24">
        <f t="shared" ref="D83:AG83" si="8">D71+D73+D75</f>
        <v>0</v>
      </c>
      <c r="E83" s="24">
        <f t="shared" si="8"/>
        <v>0</v>
      </c>
      <c r="F83" s="24">
        <f t="shared" si="8"/>
        <v>0</v>
      </c>
      <c r="G83" s="24">
        <f t="shared" si="8"/>
        <v>0</v>
      </c>
      <c r="H83" s="24">
        <f t="shared" si="8"/>
        <v>0</v>
      </c>
      <c r="I83" s="24">
        <f t="shared" si="8"/>
        <v>0</v>
      </c>
      <c r="J83" s="24">
        <f t="shared" si="8"/>
        <v>0</v>
      </c>
      <c r="K83" s="24">
        <f t="shared" si="8"/>
        <v>0</v>
      </c>
      <c r="L83" s="24">
        <f t="shared" si="8"/>
        <v>0</v>
      </c>
      <c r="M83" s="24">
        <f t="shared" si="8"/>
        <v>0</v>
      </c>
      <c r="N83" s="24">
        <f t="shared" si="8"/>
        <v>0</v>
      </c>
      <c r="O83" s="24">
        <f t="shared" si="8"/>
        <v>0</v>
      </c>
      <c r="P83" s="24">
        <f t="shared" si="8"/>
        <v>0</v>
      </c>
      <c r="Q83" s="24">
        <f t="shared" si="8"/>
        <v>0</v>
      </c>
      <c r="R83" s="24">
        <f t="shared" si="8"/>
        <v>0</v>
      </c>
      <c r="S83" s="24">
        <f t="shared" si="8"/>
        <v>0</v>
      </c>
      <c r="T83" s="24">
        <f t="shared" si="8"/>
        <v>0</v>
      </c>
      <c r="U83" s="24">
        <f t="shared" si="8"/>
        <v>0</v>
      </c>
      <c r="V83" s="24">
        <f t="shared" si="8"/>
        <v>0</v>
      </c>
      <c r="W83" s="24">
        <f t="shared" si="8"/>
        <v>0</v>
      </c>
      <c r="X83" s="24">
        <f t="shared" si="8"/>
        <v>0</v>
      </c>
      <c r="Y83" s="24">
        <f t="shared" si="8"/>
        <v>0</v>
      </c>
      <c r="Z83" s="24">
        <f t="shared" si="8"/>
        <v>0</v>
      </c>
      <c r="AA83" s="24">
        <f t="shared" si="8"/>
        <v>0</v>
      </c>
      <c r="AB83" s="24">
        <f t="shared" si="8"/>
        <v>0</v>
      </c>
      <c r="AC83" s="24">
        <f t="shared" si="8"/>
        <v>0</v>
      </c>
      <c r="AD83" s="24">
        <f t="shared" si="8"/>
        <v>0</v>
      </c>
      <c r="AE83" s="24">
        <f t="shared" si="8"/>
        <v>0</v>
      </c>
      <c r="AF83" s="24">
        <f t="shared" si="8"/>
        <v>0</v>
      </c>
      <c r="AG83" s="24">
        <f t="shared" si="8"/>
        <v>0</v>
      </c>
    </row>
    <row r="84" spans="2:33" ht="15" x14ac:dyDescent="0.25">
      <c r="B84" s="3" t="s">
        <v>108</v>
      </c>
      <c r="C84" s="4"/>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row>
    <row r="85" spans="2:33" ht="15" x14ac:dyDescent="0.25">
      <c r="B85" s="46" t="s">
        <v>106</v>
      </c>
      <c r="C85" s="4"/>
      <c r="D85" s="64"/>
      <c r="E85" s="64"/>
      <c r="F85" s="64"/>
      <c r="G85" s="48"/>
      <c r="H85" s="48"/>
      <c r="I85" s="48"/>
      <c r="J85" s="48"/>
      <c r="K85" s="48"/>
      <c r="L85" s="48"/>
      <c r="M85" s="48"/>
      <c r="N85" s="48"/>
      <c r="O85" s="48"/>
      <c r="P85" s="48"/>
      <c r="Q85" s="48"/>
      <c r="R85" s="48"/>
      <c r="S85" s="48"/>
      <c r="T85" s="48"/>
      <c r="U85" s="48"/>
      <c r="V85" s="48"/>
      <c r="W85" s="48"/>
      <c r="X85" s="48"/>
      <c r="Y85" s="48"/>
      <c r="Z85" s="48"/>
      <c r="AA85" s="48"/>
      <c r="AB85" s="48"/>
      <c r="AC85" s="48"/>
      <c r="AD85" s="48"/>
      <c r="AE85" s="48"/>
      <c r="AF85" s="48"/>
      <c r="AG85" s="48"/>
    </row>
    <row r="86" spans="2:33" ht="15" x14ac:dyDescent="0.25">
      <c r="B86" s="4" t="s">
        <v>2</v>
      </c>
      <c r="C86" s="4"/>
      <c r="D86" s="23">
        <f t="shared" ref="D86:AG86" si="9">SUM(D87:D92)</f>
        <v>0</v>
      </c>
      <c r="E86" s="23">
        <f t="shared" si="9"/>
        <v>0</v>
      </c>
      <c r="F86" s="23">
        <f t="shared" si="9"/>
        <v>0</v>
      </c>
      <c r="G86" s="23">
        <f t="shared" si="9"/>
        <v>0</v>
      </c>
      <c r="H86" s="23">
        <f t="shared" si="9"/>
        <v>0</v>
      </c>
      <c r="I86" s="23">
        <f t="shared" si="9"/>
        <v>0</v>
      </c>
      <c r="J86" s="23">
        <f t="shared" si="9"/>
        <v>0</v>
      </c>
      <c r="K86" s="23">
        <f t="shared" si="9"/>
        <v>0</v>
      </c>
      <c r="L86" s="23">
        <f t="shared" si="9"/>
        <v>0</v>
      </c>
      <c r="M86" s="23">
        <f t="shared" si="9"/>
        <v>0</v>
      </c>
      <c r="N86" s="23">
        <f t="shared" si="9"/>
        <v>0</v>
      </c>
      <c r="O86" s="23">
        <f t="shared" si="9"/>
        <v>0</v>
      </c>
      <c r="P86" s="23">
        <f t="shared" si="9"/>
        <v>0</v>
      </c>
      <c r="Q86" s="23">
        <f t="shared" si="9"/>
        <v>0</v>
      </c>
      <c r="R86" s="23">
        <f t="shared" si="9"/>
        <v>0</v>
      </c>
      <c r="S86" s="23">
        <f t="shared" si="9"/>
        <v>0</v>
      </c>
      <c r="T86" s="23">
        <f t="shared" si="9"/>
        <v>0</v>
      </c>
      <c r="U86" s="23">
        <f t="shared" si="9"/>
        <v>0</v>
      </c>
      <c r="V86" s="23">
        <f t="shared" si="9"/>
        <v>0</v>
      </c>
      <c r="W86" s="23">
        <f t="shared" si="9"/>
        <v>0</v>
      </c>
      <c r="X86" s="23">
        <f t="shared" si="9"/>
        <v>0</v>
      </c>
      <c r="Y86" s="23">
        <f t="shared" si="9"/>
        <v>0</v>
      </c>
      <c r="Z86" s="23">
        <f t="shared" si="9"/>
        <v>0</v>
      </c>
      <c r="AA86" s="23">
        <f t="shared" si="9"/>
        <v>0</v>
      </c>
      <c r="AB86" s="23">
        <f t="shared" si="9"/>
        <v>0</v>
      </c>
      <c r="AC86" s="23">
        <f t="shared" si="9"/>
        <v>0</v>
      </c>
      <c r="AD86" s="23">
        <f t="shared" si="9"/>
        <v>0</v>
      </c>
      <c r="AE86" s="23">
        <f t="shared" si="9"/>
        <v>0</v>
      </c>
      <c r="AF86" s="23">
        <f t="shared" si="9"/>
        <v>0</v>
      </c>
      <c r="AG86" s="23">
        <f t="shared" si="9"/>
        <v>0</v>
      </c>
    </row>
    <row r="87" spans="2:33" x14ac:dyDescent="0.2">
      <c r="B87" s="3" t="s">
        <v>3</v>
      </c>
      <c r="C87" s="3"/>
      <c r="D87" s="36"/>
      <c r="E87" s="36"/>
      <c r="F87" s="36"/>
      <c r="G87" s="36"/>
      <c r="H87" s="36"/>
      <c r="I87" s="36"/>
      <c r="J87" s="36"/>
      <c r="K87" s="36"/>
      <c r="L87" s="36"/>
      <c r="M87" s="36"/>
      <c r="N87" s="36"/>
      <c r="O87" s="36"/>
      <c r="P87" s="36"/>
      <c r="Q87" s="36"/>
      <c r="R87" s="36"/>
      <c r="S87" s="36"/>
      <c r="T87" s="36"/>
      <c r="U87" s="36"/>
      <c r="V87" s="36"/>
      <c r="W87" s="36"/>
      <c r="X87" s="36"/>
      <c r="Y87" s="36"/>
      <c r="Z87" s="36"/>
      <c r="AA87" s="36"/>
      <c r="AB87" s="36"/>
      <c r="AC87" s="36"/>
      <c r="AD87" s="36"/>
      <c r="AE87" s="36"/>
      <c r="AF87" s="36"/>
      <c r="AG87" s="36"/>
    </row>
    <row r="88" spans="2:33" x14ac:dyDescent="0.2">
      <c r="B88" s="3" t="s">
        <v>4</v>
      </c>
      <c r="C88" s="3"/>
      <c r="D88" s="36"/>
      <c r="E88" s="36"/>
      <c r="F88" s="36"/>
      <c r="G88" s="36"/>
      <c r="H88" s="36"/>
      <c r="I88" s="36"/>
      <c r="J88" s="36"/>
      <c r="K88" s="36"/>
      <c r="L88" s="36"/>
      <c r="M88" s="36"/>
      <c r="N88" s="36"/>
      <c r="O88" s="36"/>
      <c r="P88" s="36"/>
      <c r="Q88" s="36"/>
      <c r="R88" s="36"/>
      <c r="S88" s="36"/>
      <c r="T88" s="36"/>
      <c r="U88" s="36"/>
      <c r="V88" s="36"/>
      <c r="W88" s="36"/>
      <c r="X88" s="36"/>
      <c r="Y88" s="36"/>
      <c r="Z88" s="36"/>
      <c r="AA88" s="36"/>
      <c r="AB88" s="36"/>
      <c r="AC88" s="36"/>
      <c r="AD88" s="36"/>
      <c r="AE88" s="36"/>
      <c r="AF88" s="36"/>
      <c r="AG88" s="36"/>
    </row>
    <row r="89" spans="2:33" x14ac:dyDescent="0.2">
      <c r="B89" s="3" t="s">
        <v>5</v>
      </c>
      <c r="C89" s="3"/>
      <c r="D89" s="36"/>
      <c r="E89" s="36"/>
      <c r="F89" s="36"/>
      <c r="G89" s="36"/>
      <c r="H89" s="36"/>
      <c r="I89" s="36"/>
      <c r="J89" s="36"/>
      <c r="K89" s="36"/>
      <c r="L89" s="36"/>
      <c r="M89" s="36"/>
      <c r="N89" s="36"/>
      <c r="O89" s="36"/>
      <c r="P89" s="36"/>
      <c r="Q89" s="36"/>
      <c r="R89" s="36"/>
      <c r="S89" s="36"/>
      <c r="T89" s="36"/>
      <c r="U89" s="36"/>
      <c r="V89" s="36"/>
      <c r="W89" s="36"/>
      <c r="X89" s="36"/>
      <c r="Y89" s="36"/>
      <c r="Z89" s="36"/>
      <c r="AA89" s="36"/>
      <c r="AB89" s="36"/>
      <c r="AC89" s="36"/>
      <c r="AD89" s="36"/>
      <c r="AE89" s="36"/>
      <c r="AF89" s="36"/>
      <c r="AG89" s="36"/>
    </row>
    <row r="90" spans="2:33" x14ac:dyDescent="0.2">
      <c r="B90" s="35" t="s">
        <v>71</v>
      </c>
      <c r="C90" s="3"/>
      <c r="D90" s="36"/>
      <c r="E90" s="36"/>
      <c r="F90" s="36"/>
      <c r="G90" s="36"/>
      <c r="H90" s="36"/>
      <c r="I90" s="36"/>
      <c r="J90" s="36"/>
      <c r="K90" s="36"/>
      <c r="L90" s="36"/>
      <c r="M90" s="36"/>
      <c r="N90" s="36"/>
      <c r="O90" s="36"/>
      <c r="P90" s="36"/>
      <c r="Q90" s="36"/>
      <c r="R90" s="36"/>
      <c r="S90" s="36"/>
      <c r="T90" s="36"/>
      <c r="U90" s="36"/>
      <c r="V90" s="36"/>
      <c r="W90" s="36"/>
      <c r="X90" s="36"/>
      <c r="Y90" s="36"/>
      <c r="Z90" s="36"/>
      <c r="AA90" s="36"/>
      <c r="AB90" s="36"/>
      <c r="AC90" s="36"/>
      <c r="AD90" s="36"/>
      <c r="AE90" s="36"/>
      <c r="AF90" s="36"/>
      <c r="AG90" s="36"/>
    </row>
    <row r="91" spans="2:33" x14ac:dyDescent="0.2">
      <c r="B91" s="3" t="s">
        <v>74</v>
      </c>
      <c r="C91" s="3"/>
      <c r="D91" s="36"/>
      <c r="E91" s="36"/>
      <c r="F91" s="36"/>
      <c r="G91" s="36"/>
      <c r="H91" s="36"/>
      <c r="I91" s="36"/>
      <c r="J91" s="36"/>
      <c r="K91" s="36"/>
      <c r="L91" s="36"/>
      <c r="M91" s="36"/>
      <c r="N91" s="36"/>
      <c r="O91" s="36"/>
      <c r="P91" s="36"/>
      <c r="Q91" s="36"/>
      <c r="R91" s="36"/>
      <c r="S91" s="36"/>
      <c r="T91" s="36"/>
      <c r="U91" s="36"/>
      <c r="V91" s="36"/>
      <c r="W91" s="36"/>
      <c r="X91" s="36"/>
      <c r="Y91" s="36"/>
      <c r="Z91" s="36"/>
      <c r="AA91" s="36"/>
      <c r="AB91" s="36"/>
      <c r="AC91" s="36"/>
      <c r="AD91" s="36"/>
      <c r="AE91" s="36"/>
      <c r="AF91" s="36"/>
      <c r="AG91" s="36"/>
    </row>
    <row r="92" spans="2:33" x14ac:dyDescent="0.2">
      <c r="B92" s="3" t="s">
        <v>0</v>
      </c>
      <c r="C92" s="3"/>
      <c r="D92" s="36"/>
      <c r="E92" s="36"/>
      <c r="F92" s="36"/>
      <c r="G92" s="36"/>
      <c r="H92" s="36"/>
      <c r="I92" s="36"/>
      <c r="J92" s="36"/>
      <c r="K92" s="36"/>
      <c r="L92" s="36"/>
      <c r="M92" s="36"/>
      <c r="N92" s="36"/>
      <c r="O92" s="36"/>
      <c r="P92" s="36"/>
      <c r="Q92" s="36"/>
      <c r="R92" s="36"/>
      <c r="S92" s="36"/>
      <c r="T92" s="36"/>
      <c r="U92" s="36"/>
      <c r="V92" s="36"/>
      <c r="W92" s="36"/>
      <c r="X92" s="36"/>
      <c r="Y92" s="36"/>
      <c r="Z92" s="36"/>
      <c r="AA92" s="36"/>
      <c r="AB92" s="36"/>
      <c r="AC92" s="36"/>
      <c r="AD92" s="36"/>
      <c r="AE92" s="36"/>
      <c r="AF92" s="36"/>
      <c r="AG92" s="36"/>
    </row>
    <row r="93" spans="2:33" ht="15" x14ac:dyDescent="0.25">
      <c r="B93" s="4" t="s">
        <v>7</v>
      </c>
      <c r="C93" s="4"/>
      <c r="D93" s="27">
        <f t="shared" ref="D93:AG93" si="10">D82-D86</f>
        <v>0</v>
      </c>
      <c r="E93" s="27">
        <f t="shared" si="10"/>
        <v>0</v>
      </c>
      <c r="F93" s="27">
        <f t="shared" si="10"/>
        <v>0</v>
      </c>
      <c r="G93" s="27">
        <f t="shared" si="10"/>
        <v>0</v>
      </c>
      <c r="H93" s="27">
        <f t="shared" si="10"/>
        <v>0</v>
      </c>
      <c r="I93" s="27">
        <f t="shared" si="10"/>
        <v>0</v>
      </c>
      <c r="J93" s="27">
        <f t="shared" si="10"/>
        <v>0</v>
      </c>
      <c r="K93" s="27">
        <f t="shared" si="10"/>
        <v>0</v>
      </c>
      <c r="L93" s="27">
        <f t="shared" si="10"/>
        <v>0</v>
      </c>
      <c r="M93" s="27">
        <f t="shared" si="10"/>
        <v>0</v>
      </c>
      <c r="N93" s="27">
        <f t="shared" si="10"/>
        <v>0</v>
      </c>
      <c r="O93" s="27">
        <f t="shared" si="10"/>
        <v>0</v>
      </c>
      <c r="P93" s="27">
        <f t="shared" si="10"/>
        <v>0</v>
      </c>
      <c r="Q93" s="27">
        <f t="shared" si="10"/>
        <v>0</v>
      </c>
      <c r="R93" s="27">
        <f t="shared" si="10"/>
        <v>0</v>
      </c>
      <c r="S93" s="27">
        <f t="shared" si="10"/>
        <v>0</v>
      </c>
      <c r="T93" s="27">
        <f t="shared" si="10"/>
        <v>0</v>
      </c>
      <c r="U93" s="27">
        <f t="shared" si="10"/>
        <v>0</v>
      </c>
      <c r="V93" s="27">
        <f t="shared" si="10"/>
        <v>0</v>
      </c>
      <c r="W93" s="27">
        <f t="shared" si="10"/>
        <v>0</v>
      </c>
      <c r="X93" s="27">
        <f t="shared" si="10"/>
        <v>0</v>
      </c>
      <c r="Y93" s="27">
        <f t="shared" si="10"/>
        <v>0</v>
      </c>
      <c r="Z93" s="27">
        <f t="shared" si="10"/>
        <v>0</v>
      </c>
      <c r="AA93" s="27">
        <f t="shared" si="10"/>
        <v>0</v>
      </c>
      <c r="AB93" s="27">
        <f t="shared" si="10"/>
        <v>0</v>
      </c>
      <c r="AC93" s="27">
        <f t="shared" si="10"/>
        <v>0</v>
      </c>
      <c r="AD93" s="27">
        <f t="shared" si="10"/>
        <v>0</v>
      </c>
      <c r="AE93" s="27">
        <f t="shared" si="10"/>
        <v>0</v>
      </c>
      <c r="AF93" s="27">
        <f t="shared" si="10"/>
        <v>0</v>
      </c>
      <c r="AG93" s="27">
        <f t="shared" si="10"/>
        <v>0</v>
      </c>
    </row>
    <row r="94" spans="2:33" x14ac:dyDescent="0.2">
      <c r="B94" s="3" t="s">
        <v>6</v>
      </c>
      <c r="C94" s="3"/>
      <c r="D94" s="24">
        <f>SUM(D95:D100)</f>
        <v>0</v>
      </c>
      <c r="E94" s="24">
        <f t="shared" ref="E94:W94" si="11">SUM(E95:E100)</f>
        <v>0</v>
      </c>
      <c r="F94" s="24">
        <f t="shared" si="11"/>
        <v>0</v>
      </c>
      <c r="G94" s="24">
        <f t="shared" si="11"/>
        <v>0</v>
      </c>
      <c r="H94" s="24">
        <f t="shared" si="11"/>
        <v>0</v>
      </c>
      <c r="I94" s="24">
        <f t="shared" si="11"/>
        <v>0</v>
      </c>
      <c r="J94" s="24">
        <f t="shared" si="11"/>
        <v>0</v>
      </c>
      <c r="K94" s="24">
        <f t="shared" si="11"/>
        <v>0</v>
      </c>
      <c r="L94" s="24">
        <f t="shared" si="11"/>
        <v>0</v>
      </c>
      <c r="M94" s="24">
        <f t="shared" si="11"/>
        <v>0</v>
      </c>
      <c r="N94" s="24">
        <f t="shared" si="11"/>
        <v>0</v>
      </c>
      <c r="O94" s="24">
        <f t="shared" si="11"/>
        <v>0</v>
      </c>
      <c r="P94" s="24">
        <f t="shared" si="11"/>
        <v>0</v>
      </c>
      <c r="Q94" s="24">
        <f t="shared" si="11"/>
        <v>0</v>
      </c>
      <c r="R94" s="24">
        <f t="shared" si="11"/>
        <v>0</v>
      </c>
      <c r="S94" s="24">
        <f t="shared" si="11"/>
        <v>0</v>
      </c>
      <c r="T94" s="24">
        <f t="shared" si="11"/>
        <v>0</v>
      </c>
      <c r="U94" s="24">
        <f t="shared" si="11"/>
        <v>0</v>
      </c>
      <c r="V94" s="24">
        <f t="shared" si="11"/>
        <v>0</v>
      </c>
      <c r="W94" s="24">
        <f t="shared" si="11"/>
        <v>0</v>
      </c>
      <c r="X94" s="24">
        <f t="shared" ref="X94:AG94" si="12">SUM(X95:X100)</f>
        <v>0</v>
      </c>
      <c r="Y94" s="24">
        <f t="shared" si="12"/>
        <v>0</v>
      </c>
      <c r="Z94" s="24">
        <f t="shared" si="12"/>
        <v>0</v>
      </c>
      <c r="AA94" s="24">
        <f t="shared" si="12"/>
        <v>0</v>
      </c>
      <c r="AB94" s="24">
        <f t="shared" si="12"/>
        <v>0</v>
      </c>
      <c r="AC94" s="24">
        <f t="shared" si="12"/>
        <v>0</v>
      </c>
      <c r="AD94" s="24">
        <f t="shared" si="12"/>
        <v>0</v>
      </c>
      <c r="AE94" s="24">
        <f t="shared" si="12"/>
        <v>0</v>
      </c>
      <c r="AF94" s="24">
        <f t="shared" si="12"/>
        <v>0</v>
      </c>
      <c r="AG94" s="24">
        <f t="shared" si="12"/>
        <v>0</v>
      </c>
    </row>
    <row r="95" spans="2:33" x14ac:dyDescent="0.2">
      <c r="B95" s="34" t="s">
        <v>61</v>
      </c>
      <c r="C95" s="3"/>
      <c r="D95" s="36"/>
      <c r="E95" s="36"/>
      <c r="F95" s="36"/>
      <c r="G95" s="36"/>
      <c r="H95" s="36"/>
      <c r="I95" s="36"/>
      <c r="J95" s="36"/>
      <c r="K95" s="36"/>
      <c r="L95" s="36"/>
      <c r="M95" s="36"/>
      <c r="N95" s="36"/>
      <c r="O95" s="36"/>
      <c r="P95" s="36"/>
      <c r="Q95" s="36"/>
      <c r="R95" s="36"/>
      <c r="S95" s="36"/>
      <c r="T95" s="36"/>
      <c r="U95" s="36"/>
      <c r="V95" s="36"/>
      <c r="W95" s="36"/>
      <c r="X95" s="36"/>
      <c r="Y95" s="36"/>
      <c r="Z95" s="36"/>
      <c r="AA95" s="36"/>
      <c r="AB95" s="36"/>
      <c r="AC95" s="36"/>
      <c r="AD95" s="36"/>
      <c r="AE95" s="36"/>
      <c r="AF95" s="36"/>
      <c r="AG95" s="36"/>
    </row>
    <row r="96" spans="2:33" x14ac:dyDescent="0.2">
      <c r="B96" s="34" t="s">
        <v>62</v>
      </c>
      <c r="C96" s="3"/>
      <c r="D96" s="36"/>
      <c r="E96" s="36"/>
      <c r="F96" s="36"/>
      <c r="G96" s="36"/>
      <c r="H96" s="36"/>
      <c r="I96" s="36"/>
      <c r="J96" s="36"/>
      <c r="K96" s="36"/>
      <c r="L96" s="36"/>
      <c r="M96" s="36"/>
      <c r="N96" s="36"/>
      <c r="O96" s="36"/>
      <c r="P96" s="36"/>
      <c r="Q96" s="36"/>
      <c r="R96" s="36"/>
      <c r="S96" s="36"/>
      <c r="T96" s="36"/>
      <c r="U96" s="36"/>
      <c r="V96" s="36"/>
      <c r="W96" s="36"/>
      <c r="X96" s="36"/>
      <c r="Y96" s="36"/>
      <c r="Z96" s="36"/>
      <c r="AA96" s="36"/>
      <c r="AB96" s="36"/>
      <c r="AC96" s="36"/>
      <c r="AD96" s="36"/>
      <c r="AE96" s="36"/>
      <c r="AF96" s="36"/>
      <c r="AG96" s="36"/>
    </row>
    <row r="97" spans="2:33" x14ac:dyDescent="0.2">
      <c r="B97" s="34" t="s">
        <v>63</v>
      </c>
      <c r="C97" s="3"/>
      <c r="D97" s="36"/>
      <c r="E97" s="36"/>
      <c r="F97" s="36"/>
      <c r="G97" s="36"/>
      <c r="H97" s="36"/>
      <c r="I97" s="36"/>
      <c r="J97" s="36"/>
      <c r="K97" s="36"/>
      <c r="L97" s="36"/>
      <c r="M97" s="36"/>
      <c r="N97" s="36"/>
      <c r="O97" s="36"/>
      <c r="P97" s="36"/>
      <c r="Q97" s="36"/>
      <c r="R97" s="36"/>
      <c r="S97" s="36"/>
      <c r="T97" s="36"/>
      <c r="U97" s="36"/>
      <c r="V97" s="36"/>
      <c r="W97" s="36"/>
      <c r="X97" s="36"/>
      <c r="Y97" s="36"/>
      <c r="Z97" s="36"/>
      <c r="AA97" s="36"/>
      <c r="AB97" s="36"/>
      <c r="AC97" s="36"/>
      <c r="AD97" s="36"/>
      <c r="AE97" s="36"/>
      <c r="AF97" s="36"/>
      <c r="AG97" s="36"/>
    </row>
    <row r="98" spans="2:33" x14ac:dyDescent="0.2">
      <c r="B98" s="34" t="s">
        <v>66</v>
      </c>
      <c r="C98" s="3"/>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row>
    <row r="99" spans="2:33" x14ac:dyDescent="0.2">
      <c r="B99" s="34" t="s">
        <v>64</v>
      </c>
      <c r="C99" s="3"/>
      <c r="D99" s="36"/>
      <c r="E99" s="36"/>
      <c r="F99" s="36"/>
      <c r="G99" s="36"/>
      <c r="H99" s="36"/>
      <c r="I99" s="36"/>
      <c r="J99" s="36"/>
      <c r="K99" s="36"/>
      <c r="L99" s="36"/>
      <c r="M99" s="36"/>
      <c r="N99" s="36"/>
      <c r="O99" s="36"/>
      <c r="P99" s="36"/>
      <c r="Q99" s="36"/>
      <c r="R99" s="36"/>
      <c r="S99" s="36"/>
      <c r="T99" s="36"/>
      <c r="U99" s="36"/>
      <c r="V99" s="36"/>
      <c r="W99" s="36"/>
      <c r="X99" s="36"/>
      <c r="Y99" s="36"/>
      <c r="Z99" s="36"/>
      <c r="AA99" s="36"/>
      <c r="AB99" s="36"/>
      <c r="AC99" s="36"/>
      <c r="AD99" s="36"/>
      <c r="AE99" s="36"/>
      <c r="AF99" s="36"/>
      <c r="AG99" s="36"/>
    </row>
    <row r="100" spans="2:33" x14ac:dyDescent="0.2">
      <c r="B100" s="34" t="s">
        <v>65</v>
      </c>
      <c r="C100" s="3"/>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6"/>
      <c r="AB100" s="36"/>
      <c r="AC100" s="36"/>
      <c r="AD100" s="36"/>
      <c r="AE100" s="36"/>
      <c r="AF100" s="36"/>
      <c r="AG100" s="36"/>
    </row>
    <row r="101" spans="2:33" ht="15" x14ac:dyDescent="0.25">
      <c r="B101" s="4" t="s">
        <v>8</v>
      </c>
      <c r="C101" s="4"/>
      <c r="D101" s="27">
        <f>D93-D94</f>
        <v>0</v>
      </c>
      <c r="E101" s="27">
        <f>E93-E94</f>
        <v>0</v>
      </c>
      <c r="F101" s="27">
        <f>F93-F94</f>
        <v>0</v>
      </c>
      <c r="G101" s="27">
        <f t="shared" ref="G101:W101" si="13">G93-G94</f>
        <v>0</v>
      </c>
      <c r="H101" s="27">
        <f t="shared" si="13"/>
        <v>0</v>
      </c>
      <c r="I101" s="27">
        <f t="shared" si="13"/>
        <v>0</v>
      </c>
      <c r="J101" s="27">
        <f t="shared" si="13"/>
        <v>0</v>
      </c>
      <c r="K101" s="27">
        <f t="shared" si="13"/>
        <v>0</v>
      </c>
      <c r="L101" s="27">
        <f t="shared" si="13"/>
        <v>0</v>
      </c>
      <c r="M101" s="27">
        <f t="shared" si="13"/>
        <v>0</v>
      </c>
      <c r="N101" s="27">
        <f t="shared" si="13"/>
        <v>0</v>
      </c>
      <c r="O101" s="27">
        <f t="shared" si="13"/>
        <v>0</v>
      </c>
      <c r="P101" s="27">
        <f t="shared" si="13"/>
        <v>0</v>
      </c>
      <c r="Q101" s="27">
        <f t="shared" si="13"/>
        <v>0</v>
      </c>
      <c r="R101" s="27">
        <f t="shared" si="13"/>
        <v>0</v>
      </c>
      <c r="S101" s="27">
        <f t="shared" si="13"/>
        <v>0</v>
      </c>
      <c r="T101" s="27">
        <f t="shared" si="13"/>
        <v>0</v>
      </c>
      <c r="U101" s="27">
        <f t="shared" si="13"/>
        <v>0</v>
      </c>
      <c r="V101" s="27">
        <f t="shared" si="13"/>
        <v>0</v>
      </c>
      <c r="W101" s="27">
        <f t="shared" si="13"/>
        <v>0</v>
      </c>
      <c r="X101" s="27">
        <f t="shared" ref="X101:AG101" si="14">X93-X94</f>
        <v>0</v>
      </c>
      <c r="Y101" s="27">
        <f t="shared" si="14"/>
        <v>0</v>
      </c>
      <c r="Z101" s="27">
        <f t="shared" si="14"/>
        <v>0</v>
      </c>
      <c r="AA101" s="27">
        <f t="shared" si="14"/>
        <v>0</v>
      </c>
      <c r="AB101" s="27">
        <f t="shared" si="14"/>
        <v>0</v>
      </c>
      <c r="AC101" s="27">
        <f t="shared" si="14"/>
        <v>0</v>
      </c>
      <c r="AD101" s="27">
        <f t="shared" si="14"/>
        <v>0</v>
      </c>
      <c r="AE101" s="27">
        <f t="shared" si="14"/>
        <v>0</v>
      </c>
      <c r="AF101" s="27">
        <f t="shared" si="14"/>
        <v>0</v>
      </c>
      <c r="AG101" s="27">
        <f t="shared" si="14"/>
        <v>0</v>
      </c>
    </row>
    <row r="102" spans="2:33" x14ac:dyDescent="0.2">
      <c r="B102" s="3" t="s">
        <v>51</v>
      </c>
      <c r="C102" s="3"/>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6"/>
      <c r="AB102" s="36"/>
      <c r="AC102" s="36"/>
      <c r="AD102" s="36"/>
      <c r="AE102" s="36"/>
      <c r="AF102" s="36"/>
      <c r="AG102" s="36"/>
    </row>
    <row r="103" spans="2:33" x14ac:dyDescent="0.2">
      <c r="B103" s="3" t="s">
        <v>50</v>
      </c>
      <c r="C103" s="3"/>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6"/>
      <c r="AB103" s="36"/>
      <c r="AC103" s="36"/>
      <c r="AD103" s="36"/>
      <c r="AE103" s="36"/>
      <c r="AF103" s="36"/>
      <c r="AG103" s="36"/>
    </row>
    <row r="104" spans="2:33" ht="15" x14ac:dyDescent="0.25">
      <c r="B104" s="4" t="s">
        <v>52</v>
      </c>
      <c r="C104" s="4"/>
      <c r="D104" s="27">
        <f>D101-D102-D103</f>
        <v>0</v>
      </c>
      <c r="E104" s="27">
        <f t="shared" ref="E104:W104" si="15">E101-E102-E103</f>
        <v>0</v>
      </c>
      <c r="F104" s="27">
        <f t="shared" si="15"/>
        <v>0</v>
      </c>
      <c r="G104" s="27">
        <f t="shared" si="15"/>
        <v>0</v>
      </c>
      <c r="H104" s="27">
        <f t="shared" si="15"/>
        <v>0</v>
      </c>
      <c r="I104" s="27">
        <f t="shared" si="15"/>
        <v>0</v>
      </c>
      <c r="J104" s="27">
        <f t="shared" si="15"/>
        <v>0</v>
      </c>
      <c r="K104" s="27">
        <f t="shared" si="15"/>
        <v>0</v>
      </c>
      <c r="L104" s="27">
        <f t="shared" si="15"/>
        <v>0</v>
      </c>
      <c r="M104" s="27">
        <f t="shared" si="15"/>
        <v>0</v>
      </c>
      <c r="N104" s="27">
        <f t="shared" si="15"/>
        <v>0</v>
      </c>
      <c r="O104" s="27">
        <f t="shared" si="15"/>
        <v>0</v>
      </c>
      <c r="P104" s="27">
        <f t="shared" si="15"/>
        <v>0</v>
      </c>
      <c r="Q104" s="27">
        <f t="shared" si="15"/>
        <v>0</v>
      </c>
      <c r="R104" s="27">
        <f t="shared" si="15"/>
        <v>0</v>
      </c>
      <c r="S104" s="27">
        <f t="shared" si="15"/>
        <v>0</v>
      </c>
      <c r="T104" s="27">
        <f t="shared" si="15"/>
        <v>0</v>
      </c>
      <c r="U104" s="27">
        <f t="shared" si="15"/>
        <v>0</v>
      </c>
      <c r="V104" s="27">
        <f t="shared" si="15"/>
        <v>0</v>
      </c>
      <c r="W104" s="27">
        <f t="shared" si="15"/>
        <v>0</v>
      </c>
      <c r="X104" s="27">
        <f t="shared" ref="X104:AG104" si="16">X101-X102-X103</f>
        <v>0</v>
      </c>
      <c r="Y104" s="27">
        <f t="shared" si="16"/>
        <v>0</v>
      </c>
      <c r="Z104" s="27">
        <f t="shared" si="16"/>
        <v>0</v>
      </c>
      <c r="AA104" s="27">
        <f t="shared" si="16"/>
        <v>0</v>
      </c>
      <c r="AB104" s="27">
        <f t="shared" si="16"/>
        <v>0</v>
      </c>
      <c r="AC104" s="27">
        <f t="shared" si="16"/>
        <v>0</v>
      </c>
      <c r="AD104" s="27">
        <f t="shared" si="16"/>
        <v>0</v>
      </c>
      <c r="AE104" s="27">
        <f t="shared" si="16"/>
        <v>0</v>
      </c>
      <c r="AF104" s="27">
        <f t="shared" si="16"/>
        <v>0</v>
      </c>
      <c r="AG104" s="27">
        <f t="shared" si="16"/>
        <v>0</v>
      </c>
    </row>
    <row r="105" spans="2:33" ht="15" x14ac:dyDescent="0.25">
      <c r="B105" s="3" t="s">
        <v>25</v>
      </c>
      <c r="C105" s="4"/>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6"/>
      <c r="AB105" s="36"/>
      <c r="AC105" s="36"/>
      <c r="AD105" s="36"/>
      <c r="AE105" s="36"/>
      <c r="AF105" s="36"/>
      <c r="AG105" s="36"/>
    </row>
    <row r="106" spans="2:33" x14ac:dyDescent="0.2">
      <c r="B106" s="3" t="s">
        <v>27</v>
      </c>
      <c r="C106" s="3"/>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6"/>
      <c r="AB106" s="36"/>
      <c r="AC106" s="36"/>
      <c r="AD106" s="36"/>
      <c r="AE106" s="36"/>
      <c r="AF106" s="36"/>
      <c r="AG106" s="36"/>
    </row>
    <row r="107" spans="2:33" x14ac:dyDescent="0.2">
      <c r="B107" s="3" t="s">
        <v>24</v>
      </c>
      <c r="C107" s="3"/>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6"/>
      <c r="AB107" s="36"/>
      <c r="AC107" s="36"/>
      <c r="AD107" s="36"/>
      <c r="AE107" s="36"/>
      <c r="AF107" s="36"/>
      <c r="AG107" s="36"/>
    </row>
    <row r="108" spans="2:33" ht="15" x14ac:dyDescent="0.25">
      <c r="B108" s="4" t="s">
        <v>9</v>
      </c>
      <c r="C108" s="4"/>
      <c r="D108" s="27">
        <f>D104+D105-D106-D107</f>
        <v>0</v>
      </c>
      <c r="E108" s="27">
        <f t="shared" ref="E108:W108" si="17">E104+E105-E106-E107</f>
        <v>0</v>
      </c>
      <c r="F108" s="27">
        <f t="shared" si="17"/>
        <v>0</v>
      </c>
      <c r="G108" s="27">
        <f t="shared" si="17"/>
        <v>0</v>
      </c>
      <c r="H108" s="27">
        <f t="shared" si="17"/>
        <v>0</v>
      </c>
      <c r="I108" s="27">
        <f t="shared" si="17"/>
        <v>0</v>
      </c>
      <c r="J108" s="27">
        <f t="shared" si="17"/>
        <v>0</v>
      </c>
      <c r="K108" s="27">
        <f t="shared" si="17"/>
        <v>0</v>
      </c>
      <c r="L108" s="27">
        <f t="shared" si="17"/>
        <v>0</v>
      </c>
      <c r="M108" s="27">
        <f t="shared" si="17"/>
        <v>0</v>
      </c>
      <c r="N108" s="27">
        <f t="shared" si="17"/>
        <v>0</v>
      </c>
      <c r="O108" s="27">
        <f t="shared" si="17"/>
        <v>0</v>
      </c>
      <c r="P108" s="27">
        <f t="shared" si="17"/>
        <v>0</v>
      </c>
      <c r="Q108" s="27">
        <f t="shared" si="17"/>
        <v>0</v>
      </c>
      <c r="R108" s="27">
        <f t="shared" si="17"/>
        <v>0</v>
      </c>
      <c r="S108" s="27">
        <f t="shared" si="17"/>
        <v>0</v>
      </c>
      <c r="T108" s="27">
        <f t="shared" si="17"/>
        <v>0</v>
      </c>
      <c r="U108" s="27">
        <f t="shared" si="17"/>
        <v>0</v>
      </c>
      <c r="V108" s="27">
        <f t="shared" si="17"/>
        <v>0</v>
      </c>
      <c r="W108" s="27">
        <f t="shared" si="17"/>
        <v>0</v>
      </c>
      <c r="X108" s="27">
        <f t="shared" ref="X108:AG108" si="18">X104+X105-X106-X107</f>
        <v>0</v>
      </c>
      <c r="Y108" s="27">
        <f t="shared" si="18"/>
        <v>0</v>
      </c>
      <c r="Z108" s="27">
        <f t="shared" si="18"/>
        <v>0</v>
      </c>
      <c r="AA108" s="27">
        <f t="shared" si="18"/>
        <v>0</v>
      </c>
      <c r="AB108" s="27">
        <f t="shared" si="18"/>
        <v>0</v>
      </c>
      <c r="AC108" s="27">
        <f t="shared" si="18"/>
        <v>0</v>
      </c>
      <c r="AD108" s="27">
        <f t="shared" si="18"/>
        <v>0</v>
      </c>
      <c r="AE108" s="27">
        <f t="shared" si="18"/>
        <v>0</v>
      </c>
      <c r="AF108" s="27">
        <f t="shared" si="18"/>
        <v>0</v>
      </c>
      <c r="AG108" s="27">
        <f t="shared" si="18"/>
        <v>0</v>
      </c>
    </row>
    <row r="109" spans="2:33" x14ac:dyDescent="0.2">
      <c r="B109" s="3" t="s">
        <v>10</v>
      </c>
      <c r="C109" s="3"/>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6"/>
      <c r="AB109" s="36"/>
      <c r="AC109" s="36"/>
      <c r="AD109" s="36"/>
      <c r="AE109" s="36"/>
      <c r="AF109" s="36"/>
      <c r="AG109" s="36"/>
    </row>
    <row r="110" spans="2:33" x14ac:dyDescent="0.2">
      <c r="B110" s="29" t="s">
        <v>57</v>
      </c>
      <c r="C110" s="3"/>
      <c r="D110" s="28" t="str">
        <f>IFERROR(D109/D108,"")</f>
        <v/>
      </c>
      <c r="E110" s="28" t="str">
        <f t="shared" ref="E110:AF110" si="19">IFERROR(E109/E108,"")</f>
        <v/>
      </c>
      <c r="F110" s="28" t="str">
        <f t="shared" si="19"/>
        <v/>
      </c>
      <c r="G110" s="28" t="str">
        <f t="shared" si="19"/>
        <v/>
      </c>
      <c r="H110" s="28" t="str">
        <f t="shared" si="19"/>
        <v/>
      </c>
      <c r="I110" s="28" t="str">
        <f t="shared" si="19"/>
        <v/>
      </c>
      <c r="J110" s="28" t="str">
        <f t="shared" si="19"/>
        <v/>
      </c>
      <c r="K110" s="28" t="str">
        <f t="shared" si="19"/>
        <v/>
      </c>
      <c r="L110" s="28" t="str">
        <f t="shared" si="19"/>
        <v/>
      </c>
      <c r="M110" s="28" t="str">
        <f t="shared" si="19"/>
        <v/>
      </c>
      <c r="N110" s="28" t="str">
        <f t="shared" si="19"/>
        <v/>
      </c>
      <c r="O110" s="28" t="str">
        <f t="shared" si="19"/>
        <v/>
      </c>
      <c r="P110" s="28" t="str">
        <f t="shared" si="19"/>
        <v/>
      </c>
      <c r="Q110" s="28" t="str">
        <f t="shared" si="19"/>
        <v/>
      </c>
      <c r="R110" s="28" t="str">
        <f t="shared" si="19"/>
        <v/>
      </c>
      <c r="S110" s="28" t="str">
        <f t="shared" si="19"/>
        <v/>
      </c>
      <c r="T110" s="28" t="str">
        <f t="shared" si="19"/>
        <v/>
      </c>
      <c r="U110" s="28" t="str">
        <f t="shared" si="19"/>
        <v/>
      </c>
      <c r="V110" s="28" t="str">
        <f t="shared" si="19"/>
        <v/>
      </c>
      <c r="W110" s="28" t="str">
        <f t="shared" si="19"/>
        <v/>
      </c>
      <c r="X110" s="28" t="str">
        <f t="shared" si="19"/>
        <v/>
      </c>
      <c r="Y110" s="28" t="str">
        <f t="shared" si="19"/>
        <v/>
      </c>
      <c r="Z110" s="28" t="str">
        <f t="shared" si="19"/>
        <v/>
      </c>
      <c r="AA110" s="28" t="str">
        <f t="shared" si="19"/>
        <v/>
      </c>
      <c r="AB110" s="28" t="str">
        <f t="shared" si="19"/>
        <v/>
      </c>
      <c r="AC110" s="28" t="str">
        <f t="shared" si="19"/>
        <v/>
      </c>
      <c r="AD110" s="28" t="str">
        <f t="shared" si="19"/>
        <v/>
      </c>
      <c r="AE110" s="28" t="str">
        <f t="shared" si="19"/>
        <v/>
      </c>
      <c r="AF110" s="28" t="str">
        <f t="shared" si="19"/>
        <v/>
      </c>
      <c r="AG110" s="28" t="str">
        <f>IFERROR(AG109/AG108,"")</f>
        <v/>
      </c>
    </row>
    <row r="111" spans="2:33" ht="15" x14ac:dyDescent="0.25">
      <c r="B111" s="4" t="s">
        <v>11</v>
      </c>
      <c r="C111" s="4"/>
      <c r="D111" s="27">
        <f>D108-D109</f>
        <v>0</v>
      </c>
      <c r="E111" s="27">
        <f t="shared" ref="E111:W111" si="20">E108-E109</f>
        <v>0</v>
      </c>
      <c r="F111" s="27">
        <f t="shared" si="20"/>
        <v>0</v>
      </c>
      <c r="G111" s="27">
        <f t="shared" si="20"/>
        <v>0</v>
      </c>
      <c r="H111" s="27">
        <f t="shared" si="20"/>
        <v>0</v>
      </c>
      <c r="I111" s="27">
        <f t="shared" si="20"/>
        <v>0</v>
      </c>
      <c r="J111" s="27">
        <f t="shared" si="20"/>
        <v>0</v>
      </c>
      <c r="K111" s="27">
        <f t="shared" si="20"/>
        <v>0</v>
      </c>
      <c r="L111" s="27">
        <f t="shared" si="20"/>
        <v>0</v>
      </c>
      <c r="M111" s="27">
        <f t="shared" si="20"/>
        <v>0</v>
      </c>
      <c r="N111" s="27">
        <f t="shared" si="20"/>
        <v>0</v>
      </c>
      <c r="O111" s="27">
        <f t="shared" si="20"/>
        <v>0</v>
      </c>
      <c r="P111" s="27">
        <f t="shared" si="20"/>
        <v>0</v>
      </c>
      <c r="Q111" s="27">
        <f t="shared" si="20"/>
        <v>0</v>
      </c>
      <c r="R111" s="27">
        <f t="shared" si="20"/>
        <v>0</v>
      </c>
      <c r="S111" s="27">
        <f t="shared" si="20"/>
        <v>0</v>
      </c>
      <c r="T111" s="27">
        <f t="shared" si="20"/>
        <v>0</v>
      </c>
      <c r="U111" s="27">
        <f t="shared" si="20"/>
        <v>0</v>
      </c>
      <c r="V111" s="27">
        <f t="shared" si="20"/>
        <v>0</v>
      </c>
      <c r="W111" s="27">
        <f t="shared" si="20"/>
        <v>0</v>
      </c>
      <c r="X111" s="27">
        <f t="shared" ref="X111:AG111" si="21">X108-X109</f>
        <v>0</v>
      </c>
      <c r="Y111" s="27">
        <f t="shared" si="21"/>
        <v>0</v>
      </c>
      <c r="Z111" s="27">
        <f t="shared" si="21"/>
        <v>0</v>
      </c>
      <c r="AA111" s="27">
        <f t="shared" si="21"/>
        <v>0</v>
      </c>
      <c r="AB111" s="27">
        <f t="shared" si="21"/>
        <v>0</v>
      </c>
      <c r="AC111" s="27">
        <f t="shared" si="21"/>
        <v>0</v>
      </c>
      <c r="AD111" s="27">
        <f t="shared" si="21"/>
        <v>0</v>
      </c>
      <c r="AE111" s="27">
        <f t="shared" si="21"/>
        <v>0</v>
      </c>
      <c r="AF111" s="27">
        <f t="shared" si="21"/>
        <v>0</v>
      </c>
      <c r="AG111" s="27">
        <f t="shared" si="21"/>
        <v>0</v>
      </c>
    </row>
    <row r="113" spans="2:33" ht="15" x14ac:dyDescent="0.25">
      <c r="B113" s="9" t="s">
        <v>43</v>
      </c>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row>
    <row r="114" spans="2:33" x14ac:dyDescent="0.2">
      <c r="D114" s="13"/>
      <c r="E114" s="13"/>
      <c r="F114" s="13"/>
      <c r="G114" s="13"/>
      <c r="H114" s="13"/>
      <c r="I114" s="13"/>
      <c r="J114" s="13"/>
      <c r="K114" s="13"/>
      <c r="L114" s="13"/>
      <c r="M114" s="13"/>
      <c r="N114" s="13"/>
      <c r="O114" s="13"/>
      <c r="P114" s="13"/>
      <c r="Q114" s="13"/>
      <c r="R114" s="13"/>
      <c r="S114" s="13"/>
      <c r="T114" s="13"/>
      <c r="U114" s="13"/>
      <c r="V114" s="13"/>
      <c r="W114" s="13"/>
      <c r="X114" s="13"/>
      <c r="Y114" s="13"/>
      <c r="Z114" s="13"/>
      <c r="AA114" s="13"/>
      <c r="AB114" s="13"/>
      <c r="AC114" s="13"/>
      <c r="AD114" s="13"/>
      <c r="AE114" s="13"/>
      <c r="AF114" s="13"/>
      <c r="AG114" s="13"/>
    </row>
    <row r="115" spans="2:33" x14ac:dyDescent="0.2">
      <c r="B115" s="3" t="s">
        <v>44</v>
      </c>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6"/>
      <c r="AB115" s="36"/>
      <c r="AC115" s="36"/>
      <c r="AD115" s="36"/>
      <c r="AE115" s="36"/>
      <c r="AF115" s="36"/>
      <c r="AG115" s="36"/>
    </row>
    <row r="116" spans="2:33" x14ac:dyDescent="0.2">
      <c r="B116" s="3" t="s">
        <v>49</v>
      </c>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6"/>
      <c r="AB116" s="36"/>
      <c r="AC116" s="36"/>
      <c r="AD116" s="36"/>
      <c r="AE116" s="36"/>
      <c r="AF116" s="36"/>
      <c r="AG116" s="36"/>
    </row>
    <row r="117" spans="2:33" x14ac:dyDescent="0.2">
      <c r="B117" s="3" t="s">
        <v>45</v>
      </c>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6"/>
      <c r="AB117" s="36"/>
      <c r="AC117" s="36"/>
      <c r="AD117" s="36"/>
      <c r="AE117" s="36"/>
      <c r="AF117" s="36"/>
      <c r="AG117" s="36"/>
    </row>
    <row r="118" spans="2:33" x14ac:dyDescent="0.2">
      <c r="B118" s="3" t="s">
        <v>46</v>
      </c>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6"/>
      <c r="AB118" s="36"/>
      <c r="AC118" s="36"/>
      <c r="AD118" s="36"/>
      <c r="AE118" s="36"/>
      <c r="AF118" s="36"/>
      <c r="AG118" s="36"/>
    </row>
    <row r="119" spans="2:33" x14ac:dyDescent="0.2">
      <c r="B119" s="3" t="s">
        <v>47</v>
      </c>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6"/>
      <c r="AB119" s="36"/>
      <c r="AC119" s="36"/>
      <c r="AD119" s="36"/>
      <c r="AE119" s="36"/>
      <c r="AF119" s="36"/>
      <c r="AG119" s="36"/>
    </row>
    <row r="120" spans="2:33" x14ac:dyDescent="0.2">
      <c r="B120" s="3" t="s">
        <v>48</v>
      </c>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6"/>
      <c r="AB120" s="36"/>
      <c r="AC120" s="36"/>
      <c r="AD120" s="36"/>
      <c r="AE120" s="36"/>
      <c r="AF120" s="36"/>
      <c r="AG120" s="36"/>
    </row>
    <row r="122" spans="2:33" ht="15" x14ac:dyDescent="0.25">
      <c r="B122" s="12" t="s">
        <v>13</v>
      </c>
      <c r="C122" s="10"/>
      <c r="D122" s="10">
        <v>1</v>
      </c>
      <c r="E122" s="10">
        <v>2</v>
      </c>
      <c r="F122" s="10">
        <v>3</v>
      </c>
      <c r="G122" s="10">
        <v>4</v>
      </c>
      <c r="H122" s="10">
        <v>5</v>
      </c>
      <c r="I122" s="10">
        <v>6</v>
      </c>
      <c r="J122" s="10">
        <v>7</v>
      </c>
      <c r="K122" s="10">
        <v>8</v>
      </c>
      <c r="L122" s="10">
        <v>9</v>
      </c>
      <c r="M122" s="10">
        <v>10</v>
      </c>
      <c r="N122" s="10">
        <v>11</v>
      </c>
      <c r="O122" s="10">
        <v>12</v>
      </c>
      <c r="P122" s="10">
        <v>13</v>
      </c>
      <c r="Q122" s="10">
        <v>14</v>
      </c>
      <c r="R122" s="10">
        <v>15</v>
      </c>
      <c r="S122" s="10">
        <v>16</v>
      </c>
      <c r="T122" s="10">
        <v>17</v>
      </c>
      <c r="U122" s="10">
        <v>18</v>
      </c>
      <c r="V122" s="10">
        <v>19</v>
      </c>
      <c r="W122" s="10">
        <v>20</v>
      </c>
      <c r="X122" s="10">
        <v>21</v>
      </c>
      <c r="Y122" s="10">
        <v>22</v>
      </c>
      <c r="Z122" s="10">
        <v>23</v>
      </c>
      <c r="AA122" s="10">
        <v>24</v>
      </c>
      <c r="AB122" s="10">
        <v>25</v>
      </c>
      <c r="AC122" s="10">
        <v>26</v>
      </c>
      <c r="AD122" s="10">
        <v>27</v>
      </c>
      <c r="AE122" s="10">
        <v>28</v>
      </c>
      <c r="AF122" s="10">
        <v>29</v>
      </c>
      <c r="AG122" s="10">
        <v>30</v>
      </c>
    </row>
    <row r="124" spans="2:33" x14ac:dyDescent="0.2">
      <c r="B124" s="3" t="s">
        <v>16</v>
      </c>
      <c r="C124" s="15"/>
      <c r="D124" s="24">
        <f>C40</f>
        <v>0</v>
      </c>
      <c r="E124" s="24">
        <f>D128</f>
        <v>0</v>
      </c>
      <c r="F124" s="24">
        <f>E128</f>
        <v>0</v>
      </c>
      <c r="G124" s="24">
        <f t="shared" ref="G124:V124" si="22">F128</f>
        <v>0</v>
      </c>
      <c r="H124" s="24">
        <f t="shared" si="22"/>
        <v>0</v>
      </c>
      <c r="I124" s="24">
        <f t="shared" si="22"/>
        <v>0</v>
      </c>
      <c r="J124" s="24">
        <f t="shared" si="22"/>
        <v>0</v>
      </c>
      <c r="K124" s="24">
        <f t="shared" si="22"/>
        <v>0</v>
      </c>
      <c r="L124" s="24">
        <f t="shared" si="22"/>
        <v>0</v>
      </c>
      <c r="M124" s="24">
        <f t="shared" si="22"/>
        <v>0</v>
      </c>
      <c r="N124" s="24">
        <f t="shared" si="22"/>
        <v>0</v>
      </c>
      <c r="O124" s="24">
        <f t="shared" si="22"/>
        <v>0</v>
      </c>
      <c r="P124" s="24">
        <f t="shared" si="22"/>
        <v>0</v>
      </c>
      <c r="Q124" s="24">
        <f t="shared" si="22"/>
        <v>0</v>
      </c>
      <c r="R124" s="24">
        <f t="shared" si="22"/>
        <v>0</v>
      </c>
      <c r="S124" s="24">
        <f t="shared" si="22"/>
        <v>0</v>
      </c>
      <c r="T124" s="24">
        <f t="shared" si="22"/>
        <v>0</v>
      </c>
      <c r="U124" s="24">
        <f t="shared" si="22"/>
        <v>0</v>
      </c>
      <c r="V124" s="24">
        <f t="shared" si="22"/>
        <v>0</v>
      </c>
      <c r="W124" s="24">
        <f>V128</f>
        <v>0</v>
      </c>
      <c r="X124" s="24">
        <f t="shared" ref="X124:AG124" si="23">W128</f>
        <v>0</v>
      </c>
      <c r="Y124" s="24">
        <f t="shared" si="23"/>
        <v>0</v>
      </c>
      <c r="Z124" s="24">
        <f t="shared" si="23"/>
        <v>0</v>
      </c>
      <c r="AA124" s="24">
        <f t="shared" si="23"/>
        <v>0</v>
      </c>
      <c r="AB124" s="24">
        <f t="shared" si="23"/>
        <v>0</v>
      </c>
      <c r="AC124" s="24">
        <f t="shared" si="23"/>
        <v>0</v>
      </c>
      <c r="AD124" s="24">
        <f t="shared" si="23"/>
        <v>0</v>
      </c>
      <c r="AE124" s="24">
        <f t="shared" si="23"/>
        <v>0</v>
      </c>
      <c r="AF124" s="24">
        <f t="shared" si="23"/>
        <v>0</v>
      </c>
      <c r="AG124" s="24">
        <f t="shared" si="23"/>
        <v>0</v>
      </c>
    </row>
    <row r="125" spans="2:33" x14ac:dyDescent="0.2">
      <c r="B125" s="3" t="s">
        <v>14</v>
      </c>
      <c r="D125" s="24">
        <f>D106</f>
        <v>0</v>
      </c>
      <c r="E125" s="24">
        <f t="shared" ref="E125:W125" si="24">E106</f>
        <v>0</v>
      </c>
      <c r="F125" s="24">
        <f t="shared" si="24"/>
        <v>0</v>
      </c>
      <c r="G125" s="24">
        <f t="shared" si="24"/>
        <v>0</v>
      </c>
      <c r="H125" s="24">
        <f t="shared" si="24"/>
        <v>0</v>
      </c>
      <c r="I125" s="24">
        <f t="shared" si="24"/>
        <v>0</v>
      </c>
      <c r="J125" s="24">
        <f t="shared" si="24"/>
        <v>0</v>
      </c>
      <c r="K125" s="24">
        <f t="shared" si="24"/>
        <v>0</v>
      </c>
      <c r="L125" s="24">
        <f t="shared" si="24"/>
        <v>0</v>
      </c>
      <c r="M125" s="24">
        <f t="shared" si="24"/>
        <v>0</v>
      </c>
      <c r="N125" s="24">
        <f t="shared" si="24"/>
        <v>0</v>
      </c>
      <c r="O125" s="24">
        <f t="shared" si="24"/>
        <v>0</v>
      </c>
      <c r="P125" s="24">
        <f t="shared" si="24"/>
        <v>0</v>
      </c>
      <c r="Q125" s="24">
        <f t="shared" si="24"/>
        <v>0</v>
      </c>
      <c r="R125" s="24">
        <f t="shared" si="24"/>
        <v>0</v>
      </c>
      <c r="S125" s="24">
        <f t="shared" si="24"/>
        <v>0</v>
      </c>
      <c r="T125" s="24">
        <f t="shared" si="24"/>
        <v>0</v>
      </c>
      <c r="U125" s="24">
        <f t="shared" si="24"/>
        <v>0</v>
      </c>
      <c r="V125" s="24">
        <f t="shared" si="24"/>
        <v>0</v>
      </c>
      <c r="W125" s="24">
        <f t="shared" si="24"/>
        <v>0</v>
      </c>
      <c r="X125" s="24">
        <f t="shared" ref="X125:AG125" si="25">X106</f>
        <v>0</v>
      </c>
      <c r="Y125" s="24">
        <f t="shared" si="25"/>
        <v>0</v>
      </c>
      <c r="Z125" s="24">
        <f t="shared" si="25"/>
        <v>0</v>
      </c>
      <c r="AA125" s="24">
        <f t="shared" si="25"/>
        <v>0</v>
      </c>
      <c r="AB125" s="24">
        <f t="shared" si="25"/>
        <v>0</v>
      </c>
      <c r="AC125" s="24">
        <f t="shared" si="25"/>
        <v>0</v>
      </c>
      <c r="AD125" s="24">
        <f t="shared" si="25"/>
        <v>0</v>
      </c>
      <c r="AE125" s="24">
        <f t="shared" si="25"/>
        <v>0</v>
      </c>
      <c r="AF125" s="24">
        <f t="shared" si="25"/>
        <v>0</v>
      </c>
      <c r="AG125" s="24">
        <f t="shared" si="25"/>
        <v>0</v>
      </c>
    </row>
    <row r="126" spans="2:33" x14ac:dyDescent="0.2">
      <c r="B126" s="3" t="s">
        <v>15</v>
      </c>
      <c r="D126" s="24">
        <f>-D118</f>
        <v>0</v>
      </c>
      <c r="E126" s="24">
        <f t="shared" ref="E126:W126" si="26">-E118</f>
        <v>0</v>
      </c>
      <c r="F126" s="24">
        <f t="shared" si="26"/>
        <v>0</v>
      </c>
      <c r="G126" s="24">
        <f t="shared" si="26"/>
        <v>0</v>
      </c>
      <c r="H126" s="24">
        <f t="shared" si="26"/>
        <v>0</v>
      </c>
      <c r="I126" s="24">
        <f t="shared" si="26"/>
        <v>0</v>
      </c>
      <c r="J126" s="24">
        <f t="shared" si="26"/>
        <v>0</v>
      </c>
      <c r="K126" s="24">
        <f t="shared" si="26"/>
        <v>0</v>
      </c>
      <c r="L126" s="24">
        <f t="shared" si="26"/>
        <v>0</v>
      </c>
      <c r="M126" s="24">
        <f t="shared" si="26"/>
        <v>0</v>
      </c>
      <c r="N126" s="24">
        <f t="shared" si="26"/>
        <v>0</v>
      </c>
      <c r="O126" s="24">
        <f t="shared" si="26"/>
        <v>0</v>
      </c>
      <c r="P126" s="24">
        <f t="shared" si="26"/>
        <v>0</v>
      </c>
      <c r="Q126" s="24">
        <f t="shared" si="26"/>
        <v>0</v>
      </c>
      <c r="R126" s="24">
        <f t="shared" si="26"/>
        <v>0</v>
      </c>
      <c r="S126" s="24">
        <f t="shared" si="26"/>
        <v>0</v>
      </c>
      <c r="T126" s="24">
        <f t="shared" si="26"/>
        <v>0</v>
      </c>
      <c r="U126" s="24">
        <f t="shared" si="26"/>
        <v>0</v>
      </c>
      <c r="V126" s="24">
        <f t="shared" si="26"/>
        <v>0</v>
      </c>
      <c r="W126" s="24">
        <f t="shared" si="26"/>
        <v>0</v>
      </c>
      <c r="X126" s="24">
        <f t="shared" ref="X126:AG126" si="27">-X118</f>
        <v>0</v>
      </c>
      <c r="Y126" s="24">
        <f t="shared" si="27"/>
        <v>0</v>
      </c>
      <c r="Z126" s="24">
        <f t="shared" si="27"/>
        <v>0</v>
      </c>
      <c r="AA126" s="24">
        <f t="shared" si="27"/>
        <v>0</v>
      </c>
      <c r="AB126" s="24">
        <f t="shared" si="27"/>
        <v>0</v>
      </c>
      <c r="AC126" s="24">
        <f t="shared" si="27"/>
        <v>0</v>
      </c>
      <c r="AD126" s="24">
        <f t="shared" si="27"/>
        <v>0</v>
      </c>
      <c r="AE126" s="24">
        <f t="shared" si="27"/>
        <v>0</v>
      </c>
      <c r="AF126" s="24">
        <f t="shared" si="27"/>
        <v>0</v>
      </c>
      <c r="AG126" s="24">
        <f t="shared" si="27"/>
        <v>0</v>
      </c>
    </row>
    <row r="127" spans="2:33" x14ac:dyDescent="0.2">
      <c r="B127" s="3" t="s">
        <v>26</v>
      </c>
      <c r="D127" s="24">
        <f>D125+D126</f>
        <v>0</v>
      </c>
      <c r="E127" s="24">
        <f t="shared" ref="E127:W127" si="28">E125+E126</f>
        <v>0</v>
      </c>
      <c r="F127" s="24">
        <f t="shared" si="28"/>
        <v>0</v>
      </c>
      <c r="G127" s="24">
        <f t="shared" si="28"/>
        <v>0</v>
      </c>
      <c r="H127" s="24">
        <f t="shared" si="28"/>
        <v>0</v>
      </c>
      <c r="I127" s="24">
        <f t="shared" si="28"/>
        <v>0</v>
      </c>
      <c r="J127" s="24">
        <f t="shared" si="28"/>
        <v>0</v>
      </c>
      <c r="K127" s="24">
        <f t="shared" si="28"/>
        <v>0</v>
      </c>
      <c r="L127" s="24">
        <f t="shared" si="28"/>
        <v>0</v>
      </c>
      <c r="M127" s="24">
        <f t="shared" si="28"/>
        <v>0</v>
      </c>
      <c r="N127" s="24">
        <f t="shared" si="28"/>
        <v>0</v>
      </c>
      <c r="O127" s="24">
        <f t="shared" si="28"/>
        <v>0</v>
      </c>
      <c r="P127" s="24">
        <f t="shared" si="28"/>
        <v>0</v>
      </c>
      <c r="Q127" s="24">
        <f t="shared" si="28"/>
        <v>0</v>
      </c>
      <c r="R127" s="24">
        <f t="shared" si="28"/>
        <v>0</v>
      </c>
      <c r="S127" s="24">
        <f t="shared" si="28"/>
        <v>0</v>
      </c>
      <c r="T127" s="24">
        <f t="shared" si="28"/>
        <v>0</v>
      </c>
      <c r="U127" s="24">
        <f t="shared" si="28"/>
        <v>0</v>
      </c>
      <c r="V127" s="24">
        <f t="shared" si="28"/>
        <v>0</v>
      </c>
      <c r="W127" s="24">
        <f t="shared" si="28"/>
        <v>0</v>
      </c>
      <c r="X127" s="24">
        <f t="shared" ref="X127:AG127" si="29">X125+X126</f>
        <v>0</v>
      </c>
      <c r="Y127" s="24">
        <f t="shared" si="29"/>
        <v>0</v>
      </c>
      <c r="Z127" s="24">
        <f t="shared" si="29"/>
        <v>0</v>
      </c>
      <c r="AA127" s="24">
        <f t="shared" si="29"/>
        <v>0</v>
      </c>
      <c r="AB127" s="24">
        <f t="shared" si="29"/>
        <v>0</v>
      </c>
      <c r="AC127" s="24">
        <f t="shared" si="29"/>
        <v>0</v>
      </c>
      <c r="AD127" s="24">
        <f t="shared" si="29"/>
        <v>0</v>
      </c>
      <c r="AE127" s="24">
        <f t="shared" si="29"/>
        <v>0</v>
      </c>
      <c r="AF127" s="24">
        <f t="shared" si="29"/>
        <v>0</v>
      </c>
      <c r="AG127" s="24">
        <f t="shared" si="29"/>
        <v>0</v>
      </c>
    </row>
    <row r="128" spans="2:33" x14ac:dyDescent="0.2">
      <c r="B128" s="3" t="s">
        <v>17</v>
      </c>
      <c r="D128" s="24">
        <f>D124-D126</f>
        <v>0</v>
      </c>
      <c r="E128" s="24">
        <f>E124-E126</f>
        <v>0</v>
      </c>
      <c r="F128" s="24">
        <f t="shared" ref="F128:W128" si="30">F124-F126</f>
        <v>0</v>
      </c>
      <c r="G128" s="24">
        <f t="shared" si="30"/>
        <v>0</v>
      </c>
      <c r="H128" s="24">
        <f t="shared" si="30"/>
        <v>0</v>
      </c>
      <c r="I128" s="24">
        <f t="shared" si="30"/>
        <v>0</v>
      </c>
      <c r="J128" s="24">
        <f t="shared" si="30"/>
        <v>0</v>
      </c>
      <c r="K128" s="24">
        <f t="shared" si="30"/>
        <v>0</v>
      </c>
      <c r="L128" s="24">
        <f t="shared" si="30"/>
        <v>0</v>
      </c>
      <c r="M128" s="24">
        <f t="shared" si="30"/>
        <v>0</v>
      </c>
      <c r="N128" s="24">
        <f t="shared" si="30"/>
        <v>0</v>
      </c>
      <c r="O128" s="24">
        <f t="shared" si="30"/>
        <v>0</v>
      </c>
      <c r="P128" s="24">
        <f t="shared" si="30"/>
        <v>0</v>
      </c>
      <c r="Q128" s="24">
        <f t="shared" si="30"/>
        <v>0</v>
      </c>
      <c r="R128" s="24">
        <f t="shared" si="30"/>
        <v>0</v>
      </c>
      <c r="S128" s="24">
        <f t="shared" si="30"/>
        <v>0</v>
      </c>
      <c r="T128" s="24">
        <f t="shared" si="30"/>
        <v>0</v>
      </c>
      <c r="U128" s="24">
        <f t="shared" si="30"/>
        <v>0</v>
      </c>
      <c r="V128" s="24">
        <f t="shared" si="30"/>
        <v>0</v>
      </c>
      <c r="W128" s="24">
        <f t="shared" si="30"/>
        <v>0</v>
      </c>
      <c r="X128" s="24">
        <f t="shared" ref="X128:AG128" si="31">X124-X126</f>
        <v>0</v>
      </c>
      <c r="Y128" s="24">
        <f t="shared" si="31"/>
        <v>0</v>
      </c>
      <c r="Z128" s="24">
        <f t="shared" si="31"/>
        <v>0</v>
      </c>
      <c r="AA128" s="24">
        <f t="shared" si="31"/>
        <v>0</v>
      </c>
      <c r="AB128" s="24">
        <f t="shared" si="31"/>
        <v>0</v>
      </c>
      <c r="AC128" s="24">
        <f t="shared" si="31"/>
        <v>0</v>
      </c>
      <c r="AD128" s="24">
        <f t="shared" si="31"/>
        <v>0</v>
      </c>
      <c r="AE128" s="24">
        <f t="shared" si="31"/>
        <v>0</v>
      </c>
      <c r="AF128" s="24">
        <f t="shared" si="31"/>
        <v>0</v>
      </c>
      <c r="AG128" s="24">
        <f t="shared" si="31"/>
        <v>0</v>
      </c>
    </row>
  </sheetData>
  <sheetProtection algorithmName="SHA-512" hashValue="2NyFkt/TpaxGp5rFvAaD5uMT6iRISdfuTBdsAH/cdE5I+2rHLm3FYmOKLDbEHrEjS4Wiq32AZzG7vsIsoLfOyw==" saltValue="B6RhB7XHIs1tLSKwBH0LLQ==" spinCount="100000" sheet="1" selectLockedCells="1"/>
  <mergeCells count="7">
    <mergeCell ref="D85:F85"/>
    <mergeCell ref="B7:C7"/>
    <mergeCell ref="B9:C9"/>
    <mergeCell ref="D65:W65"/>
    <mergeCell ref="X65:AG65"/>
    <mergeCell ref="F7:K18"/>
    <mergeCell ref="C34:D34"/>
  </mergeCells>
  <dataValidations count="5">
    <dataValidation type="decimal" showInputMessage="1" showErrorMessage="1" sqref="C48" xr:uid="{87171245-FEB7-40AD-A05A-9CC43E5B433D}">
      <formula1>0.1</formula1>
      <formula2>30000000000</formula2>
    </dataValidation>
    <dataValidation type="list" allowBlank="1" showInputMessage="1" showErrorMessage="1" sqref="C62" xr:uid="{1C3C6D6C-F222-4EEA-96EB-48233FFE5718}">
      <formula1>"cas 1, cas 2, cas 3"</formula1>
    </dataValidation>
    <dataValidation type="list" allowBlank="1" showInputMessage="1" showErrorMessage="1" sqref="C64" xr:uid="{0D8DBC31-B69C-4B95-AC13-EC9F873403A0}">
      <formula1>$AE$31:$AE$43</formula1>
    </dataValidation>
    <dataValidation type="list" allowBlank="1" showInputMessage="1" showErrorMessage="1" sqref="C63" xr:uid="{52240689-629A-4075-B264-560847CD7BD1}">
      <mc:AlternateContent xmlns:x12ac="http://schemas.microsoft.com/office/spreadsheetml/2011/1/ac" xmlns:mc="http://schemas.openxmlformats.org/markup-compatibility/2006">
        <mc:Choice Requires="x12ac">
          <x12ac:list>Site pollué,Friche industrielle,Carrière/ancienne carrière,Ancienne mine,Ancienne décharge,"Ancien aérodrome, aéroport/délaissé d'aéroport",Délaissé portuaire/routier/ferroviaire,Site ICPE,Plan d'eau,Zone SEVESO/d'aléa fort/ Majeur PPRT,Terrain militaire</x12ac:list>
        </mc:Choice>
        <mc:Fallback>
          <formula1>"Site pollué,Friche industrielle,Carrière/ancienne carrière,Ancienne mine,Ancienne décharge,Ancien aérodrome, aéroport/délaissé d'aéroport,Délaissé portuaire/routier/ferroviaire,Site ICPE,Plan d'eau,Zone SEVESO/d'aléa fort/ Majeur PPRT,Terrain militaire"</formula1>
        </mc:Fallback>
      </mc:AlternateContent>
    </dataValidation>
    <dataValidation type="decimal" allowBlank="1" showInputMessage="1" showErrorMessage="1" sqref="C50" xr:uid="{5CB76D89-6079-4398-8765-447396895CEB}">
      <formula1>0</formula1>
      <formula2>0.1</formula2>
    </dataValidation>
  </dataValidations>
  <pageMargins left="0.7" right="0.7" top="0.75" bottom="0.75" header="0.3" footer="0.3"/>
  <pageSetup paperSize="9" orientation="portrait" r:id="rId1"/>
  <legacyDrawing r:id="rId2"/>
  <extLst>
    <ext xmlns:x14="http://schemas.microsoft.com/office/spreadsheetml/2009/9/main" uri="{78C0D931-6437-407d-A8EE-F0AAD7539E65}">
      <x14:conditionalFormattings>
        <x14:conditionalFormatting xmlns:xm="http://schemas.microsoft.com/office/excel/2006/main">
          <x14:cfRule type="iconSet" priority="1" id="{A4A5B622-2964-4D24-85D7-99BABBF68755}">
            <x14:iconSet iconSet="3Symbols2" custom="1">
              <x14:cfvo type="percent">
                <xm:f>0</xm:f>
              </x14:cfvo>
              <x14:cfvo type="num">
                <xm:f>1</xm:f>
              </x14:cfvo>
              <x14:cfvo type="num" gte="0">
                <xm:f>1</xm:f>
              </x14:cfvo>
              <x14:cfIcon iconSet="3Symbols2" iconId="0"/>
              <x14:cfIcon iconSet="3Symbols2" iconId="2"/>
              <x14:cfIcon iconSet="3Symbols2" iconId="0"/>
            </x14:iconSet>
          </x14:cfRule>
          <xm:sqref>D35</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3</vt:i4>
      </vt:variant>
    </vt:vector>
  </HeadingPairs>
  <TitlesOfParts>
    <vt:vector size="3" baseType="lpstr">
      <vt:lpstr>Présentation</vt:lpstr>
      <vt:lpstr>BP projet Candidat (1)</vt:lpstr>
      <vt:lpstr>BP simplifié CRE (2)</vt:lpstr>
    </vt:vector>
  </TitlesOfParts>
  <Company>COMMISSION DE REGULATION DE L'ENERGIE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Edouard Le Bret</dc:creator>
  <cp:lastModifiedBy>Le Meur Maude</cp:lastModifiedBy>
  <dcterms:created xsi:type="dcterms:W3CDTF">2014-03-13T16:25:19Z</dcterms:created>
  <dcterms:modified xsi:type="dcterms:W3CDTF">2023-08-23T10:08:08Z</dcterms:modified>
</cp:coreProperties>
</file>