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ECURE-DDM\DSE\AO\05 - Hydraulique\2017\01 - Cahier des charges\04 - Docs publiés\"/>
    </mc:Choice>
  </mc:AlternateContent>
  <bookViews>
    <workbookView xWindow="120" yWindow="300" windowWidth="28515" windowHeight="12405" activeTab="1"/>
  </bookViews>
  <sheets>
    <sheet name="BP projet candidat (1)" sheetId="17" r:id="rId1"/>
    <sheet name="BP simplifé CRE (2)" sheetId="18" r:id="rId2"/>
  </sheets>
  <definedNames>
    <definedName name="_xlnm.Print_Area" localSheetId="1">'BP simplifé CRE (2)'!$B$2:$Z$119</definedName>
  </definedNames>
  <calcPr calcId="162913"/>
</workbook>
</file>

<file path=xl/calcChain.xml><?xml version="1.0" encoding="utf-8"?>
<calcChain xmlns="http://schemas.openxmlformats.org/spreadsheetml/2006/main">
  <c r="D100" i="18" l="1"/>
  <c r="D103" i="18" s="1"/>
  <c r="D107" i="18" s="1"/>
  <c r="AJ91" i="18"/>
  <c r="AI91" i="18"/>
  <c r="AH91" i="18"/>
  <c r="AG91" i="18"/>
  <c r="AF91" i="18"/>
  <c r="AE91" i="18"/>
  <c r="AD91" i="18"/>
  <c r="AC91" i="18"/>
  <c r="AB91" i="18"/>
  <c r="AA91" i="18"/>
  <c r="Z91" i="18"/>
  <c r="Y91" i="18"/>
  <c r="X91" i="18"/>
  <c r="W91" i="18"/>
  <c r="V91" i="18"/>
  <c r="U91" i="18"/>
  <c r="T91" i="18"/>
  <c r="S91" i="18"/>
  <c r="R91" i="18"/>
  <c r="Q91" i="18"/>
  <c r="P91" i="18"/>
  <c r="O91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AJ79" i="18"/>
  <c r="AI79" i="18"/>
  <c r="AH79" i="18"/>
  <c r="AG79" i="18"/>
  <c r="AF79" i="18"/>
  <c r="AE79" i="18"/>
  <c r="AD79" i="18"/>
  <c r="AC79" i="18"/>
  <c r="AB79" i="18"/>
  <c r="AA79" i="18"/>
  <c r="Z79" i="18"/>
  <c r="Y79" i="18"/>
  <c r="X79" i="18"/>
  <c r="W79" i="18"/>
  <c r="V79" i="18"/>
  <c r="U79" i="18"/>
  <c r="T79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F90" i="18" s="1"/>
  <c r="F100" i="18" s="1"/>
  <c r="F103" i="18" s="1"/>
  <c r="F107" i="18" s="1"/>
  <c r="E79" i="18"/>
  <c r="E90" i="18" s="1"/>
  <c r="D79" i="18"/>
  <c r="D90" i="18" s="1"/>
  <c r="C79" i="18"/>
  <c r="C90" i="18" s="1"/>
  <c r="C100" i="18" s="1"/>
  <c r="C103" i="18" s="1"/>
  <c r="C107" i="18" s="1"/>
  <c r="AJ78" i="18"/>
  <c r="AI78" i="18"/>
  <c r="AH78" i="18"/>
  <c r="AG78" i="18"/>
  <c r="AF78" i="18"/>
  <c r="AE78" i="18"/>
  <c r="AD78" i="18"/>
  <c r="AC78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AJ77" i="18"/>
  <c r="AI77" i="18"/>
  <c r="AH77" i="18"/>
  <c r="AG77" i="18"/>
  <c r="AF77" i="18"/>
  <c r="AE77" i="18"/>
  <c r="AE75" i="18" s="1"/>
  <c r="AE90" i="18" s="1"/>
  <c r="AE100" i="18" s="1"/>
  <c r="AE103" i="18" s="1"/>
  <c r="AE107" i="18" s="1"/>
  <c r="AD77" i="18"/>
  <c r="AC77" i="18"/>
  <c r="AB77" i="18"/>
  <c r="AA77" i="18"/>
  <c r="AA75" i="18" s="1"/>
  <c r="AA90" i="18" s="1"/>
  <c r="AA100" i="18" s="1"/>
  <c r="AA103" i="18" s="1"/>
  <c r="AA107" i="18" s="1"/>
  <c r="Z77" i="18"/>
  <c r="Y77" i="18"/>
  <c r="X77" i="18"/>
  <c r="W77" i="18"/>
  <c r="W75" i="18" s="1"/>
  <c r="W90" i="18" s="1"/>
  <c r="W100" i="18" s="1"/>
  <c r="W103" i="18" s="1"/>
  <c r="W107" i="18" s="1"/>
  <c r="V77" i="18"/>
  <c r="U77" i="18"/>
  <c r="T77" i="18"/>
  <c r="S77" i="18"/>
  <c r="S75" i="18" s="1"/>
  <c r="S90" i="18" s="1"/>
  <c r="S100" i="18" s="1"/>
  <c r="S103" i="18" s="1"/>
  <c r="S107" i="18" s="1"/>
  <c r="R77" i="18"/>
  <c r="Q77" i="18"/>
  <c r="P77" i="18"/>
  <c r="O77" i="18"/>
  <c r="O75" i="18" s="1"/>
  <c r="O90" i="18" s="1"/>
  <c r="O100" i="18" s="1"/>
  <c r="O103" i="18" s="1"/>
  <c r="O107" i="18" s="1"/>
  <c r="N77" i="18"/>
  <c r="M77" i="18"/>
  <c r="L77" i="18"/>
  <c r="K77" i="18"/>
  <c r="K75" i="18" s="1"/>
  <c r="K90" i="18" s="1"/>
  <c r="K100" i="18" s="1"/>
  <c r="K103" i="18" s="1"/>
  <c r="K107" i="18" s="1"/>
  <c r="J77" i="18"/>
  <c r="I77" i="18"/>
  <c r="H77" i="18"/>
  <c r="G77" i="18"/>
  <c r="G75" i="18" s="1"/>
  <c r="G90" i="18" s="1"/>
  <c r="G100" i="18" s="1"/>
  <c r="G103" i="18" s="1"/>
  <c r="G107" i="18" s="1"/>
  <c r="AJ76" i="18"/>
  <c r="AI76" i="18"/>
  <c r="AH76" i="18"/>
  <c r="AG76" i="18"/>
  <c r="AG75" i="18" s="1"/>
  <c r="AG90" i="18" s="1"/>
  <c r="AG100" i="18" s="1"/>
  <c r="AG103" i="18" s="1"/>
  <c r="AG107" i="18" s="1"/>
  <c r="AF76" i="18"/>
  <c r="AE76" i="18"/>
  <c r="AD76" i="18"/>
  <c r="AC76" i="18"/>
  <c r="AC75" i="18" s="1"/>
  <c r="AC90" i="18" s="1"/>
  <c r="AC100" i="18" s="1"/>
  <c r="AC103" i="18" s="1"/>
  <c r="AC107" i="18" s="1"/>
  <c r="AB76" i="18"/>
  <c r="AA76" i="18"/>
  <c r="Z76" i="18"/>
  <c r="Y76" i="18"/>
  <c r="Y75" i="18" s="1"/>
  <c r="Y90" i="18" s="1"/>
  <c r="Y100" i="18" s="1"/>
  <c r="Y103" i="18" s="1"/>
  <c r="Y107" i="18" s="1"/>
  <c r="X76" i="18"/>
  <c r="W76" i="18"/>
  <c r="V76" i="18"/>
  <c r="U76" i="18"/>
  <c r="U75" i="18" s="1"/>
  <c r="U90" i="18" s="1"/>
  <c r="U100" i="18" s="1"/>
  <c r="U103" i="18" s="1"/>
  <c r="U107" i="18" s="1"/>
  <c r="T76" i="18"/>
  <c r="S76" i="18"/>
  <c r="R76" i="18"/>
  <c r="Q76" i="18"/>
  <c r="Q75" i="18" s="1"/>
  <c r="Q90" i="18" s="1"/>
  <c r="Q100" i="18" s="1"/>
  <c r="Q103" i="18" s="1"/>
  <c r="Q107" i="18" s="1"/>
  <c r="P76" i="18"/>
  <c r="O76" i="18"/>
  <c r="N76" i="18"/>
  <c r="M76" i="18"/>
  <c r="M75" i="18" s="1"/>
  <c r="M90" i="18" s="1"/>
  <c r="M100" i="18" s="1"/>
  <c r="M103" i="18" s="1"/>
  <c r="M107" i="18" s="1"/>
  <c r="L76" i="18"/>
  <c r="K76" i="18"/>
  <c r="J76" i="18"/>
  <c r="I76" i="18"/>
  <c r="I75" i="18" s="1"/>
  <c r="I90" i="18" s="1"/>
  <c r="I100" i="18" s="1"/>
  <c r="I103" i="18" s="1"/>
  <c r="I107" i="18" s="1"/>
  <c r="H76" i="18"/>
  <c r="G76" i="18"/>
  <c r="AJ75" i="18"/>
  <c r="AI75" i="18"/>
  <c r="AI90" i="18" s="1"/>
  <c r="AI100" i="18" s="1"/>
  <c r="AI103" i="18" s="1"/>
  <c r="AI107" i="18" s="1"/>
  <c r="AH75" i="18"/>
  <c r="AH90" i="18" s="1"/>
  <c r="AH100" i="18" s="1"/>
  <c r="AH103" i="18" s="1"/>
  <c r="AH107" i="18" s="1"/>
  <c r="AF75" i="18"/>
  <c r="AD75" i="18"/>
  <c r="AD90" i="18" s="1"/>
  <c r="AD100" i="18" s="1"/>
  <c r="AD103" i="18" s="1"/>
  <c r="AD107" i="18" s="1"/>
  <c r="AB75" i="18"/>
  <c r="Z75" i="18"/>
  <c r="Z90" i="18" s="1"/>
  <c r="Z100" i="18" s="1"/>
  <c r="Z103" i="18" s="1"/>
  <c r="Z107" i="18" s="1"/>
  <c r="X75" i="18"/>
  <c r="X90" i="18" s="1"/>
  <c r="X100" i="18" s="1"/>
  <c r="X103" i="18" s="1"/>
  <c r="X107" i="18" s="1"/>
  <c r="V75" i="18"/>
  <c r="V90" i="18" s="1"/>
  <c r="V100" i="18" s="1"/>
  <c r="V103" i="18" s="1"/>
  <c r="V107" i="18" s="1"/>
  <c r="T75" i="18"/>
  <c r="R75" i="18"/>
  <c r="R90" i="18" s="1"/>
  <c r="R100" i="18" s="1"/>
  <c r="R103" i="18" s="1"/>
  <c r="R107" i="18" s="1"/>
  <c r="P75" i="18"/>
  <c r="N75" i="18"/>
  <c r="N90" i="18" s="1"/>
  <c r="N100" i="18" s="1"/>
  <c r="N103" i="18" s="1"/>
  <c r="N107" i="18" s="1"/>
  <c r="L75" i="18"/>
  <c r="J75" i="18"/>
  <c r="J90" i="18" s="1"/>
  <c r="J100" i="18" s="1"/>
  <c r="J103" i="18" s="1"/>
  <c r="J107" i="18" s="1"/>
  <c r="H75" i="18"/>
  <c r="H90" i="18" s="1"/>
  <c r="H100" i="18" s="1"/>
  <c r="H103" i="18" s="1"/>
  <c r="H107" i="18" s="1"/>
  <c r="C28" i="18"/>
  <c r="D27" i="18" s="1"/>
  <c r="C22" i="18"/>
  <c r="D18" i="18" s="1"/>
  <c r="D14" i="18"/>
  <c r="E100" i="18" l="1"/>
  <c r="E103" i="18" s="1"/>
  <c r="E107" i="18" s="1"/>
  <c r="D26" i="18"/>
  <c r="D28" i="18" s="1"/>
  <c r="I109" i="18"/>
  <c r="I110" i="18"/>
  <c r="Y109" i="18"/>
  <c r="Y110" i="18"/>
  <c r="K110" i="18"/>
  <c r="K109" i="18"/>
  <c r="E109" i="18"/>
  <c r="E110" i="18"/>
  <c r="X110" i="18"/>
  <c r="X109" i="18"/>
  <c r="AI110" i="18"/>
  <c r="AI109" i="18"/>
  <c r="M109" i="18"/>
  <c r="M110" i="18"/>
  <c r="AC109" i="18"/>
  <c r="AC110" i="18"/>
  <c r="G110" i="18"/>
  <c r="G109" i="18"/>
  <c r="H110" i="18"/>
  <c r="H109" i="18"/>
  <c r="S110" i="18"/>
  <c r="S109" i="18"/>
  <c r="Q109" i="18"/>
  <c r="Q110" i="18"/>
  <c r="U109" i="18"/>
  <c r="U110" i="18"/>
  <c r="AG109" i="18"/>
  <c r="AG110" i="18"/>
  <c r="O110" i="18"/>
  <c r="O109" i="18"/>
  <c r="W110" i="18"/>
  <c r="W109" i="18"/>
  <c r="AA110" i="18"/>
  <c r="AA109" i="18"/>
  <c r="AE110" i="18"/>
  <c r="AE109" i="18"/>
  <c r="C110" i="18"/>
  <c r="C109" i="18"/>
  <c r="AD110" i="18"/>
  <c r="AD109" i="18"/>
  <c r="D109" i="18"/>
  <c r="D110" i="18"/>
  <c r="J109" i="18"/>
  <c r="J110" i="18"/>
  <c r="T90" i="18"/>
  <c r="T100" i="18" s="1"/>
  <c r="T103" i="18" s="1"/>
  <c r="T107" i="18" s="1"/>
  <c r="Z110" i="18"/>
  <c r="Z109" i="18"/>
  <c r="AJ90" i="18"/>
  <c r="AJ100" i="18" s="1"/>
  <c r="AJ103" i="18" s="1"/>
  <c r="AJ107" i="18" s="1"/>
  <c r="N110" i="18"/>
  <c r="N109" i="18"/>
  <c r="P90" i="18"/>
  <c r="P100" i="18" s="1"/>
  <c r="P103" i="18" s="1"/>
  <c r="P107" i="18" s="1"/>
  <c r="F110" i="18"/>
  <c r="F109" i="18"/>
  <c r="D21" i="18"/>
  <c r="D17" i="18"/>
  <c r="D13" i="18"/>
  <c r="C35" i="18"/>
  <c r="C23" i="18"/>
  <c r="D20" i="18"/>
  <c r="D16" i="18"/>
  <c r="D12" i="18"/>
  <c r="D19" i="18"/>
  <c r="D15" i="18"/>
  <c r="D11" i="18"/>
  <c r="D22" i="18" s="1"/>
  <c r="V110" i="18"/>
  <c r="V109" i="18"/>
  <c r="AF90" i="18"/>
  <c r="AF100" i="18" s="1"/>
  <c r="AF103" i="18" s="1"/>
  <c r="AF107" i="18" s="1"/>
  <c r="L90" i="18"/>
  <c r="L100" i="18" s="1"/>
  <c r="L103" i="18" s="1"/>
  <c r="L107" i="18" s="1"/>
  <c r="R109" i="18"/>
  <c r="R110" i="18"/>
  <c r="AB90" i="18"/>
  <c r="AB100" i="18" s="1"/>
  <c r="AB103" i="18" s="1"/>
  <c r="AB107" i="18" s="1"/>
  <c r="AH109" i="18"/>
  <c r="AH110" i="18"/>
  <c r="D32" i="18" l="1"/>
  <c r="D35" i="18" s="1"/>
  <c r="D34" i="18"/>
  <c r="D33" i="18"/>
  <c r="T110" i="18"/>
  <c r="T109" i="18"/>
  <c r="L110" i="18"/>
  <c r="L109" i="18"/>
  <c r="AJ110" i="18"/>
  <c r="AJ109" i="18"/>
  <c r="AB110" i="18"/>
  <c r="AB109" i="18"/>
  <c r="AF110" i="18"/>
  <c r="AF109" i="18"/>
  <c r="P110" i="18"/>
  <c r="P109" i="18"/>
</calcChain>
</file>

<file path=xl/comments1.xml><?xml version="1.0" encoding="utf-8"?>
<comments xmlns="http://schemas.openxmlformats.org/spreadsheetml/2006/main">
  <authors>
    <author>Edouard Le Bret</author>
  </authors>
  <commentList>
    <comment ref="B112" authorId="0" shapeId="0">
      <text>
        <r>
          <rPr>
            <sz val="9"/>
            <color indexed="81"/>
            <rFont val="Tahoma"/>
            <family val="2"/>
          </rPr>
          <t>Flux entrant en (</t>
        </r>
        <r>
          <rPr>
            <b/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Tahoma"/>
            <family val="2"/>
          </rPr>
          <t>) et flux sortants en (</t>
        </r>
        <r>
          <rPr>
            <b/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<sst xmlns="http://schemas.openxmlformats.org/spreadsheetml/2006/main" count="111" uniqueCount="109">
  <si>
    <t>Autres charges d'exploitation</t>
  </si>
  <si>
    <t>Produits d'exploitation (PEX)</t>
  </si>
  <si>
    <t>Charges d'exploitation (CEX)</t>
  </si>
  <si>
    <t>Assurances</t>
  </si>
  <si>
    <t>Charges de location</t>
  </si>
  <si>
    <t>Impôts, taxes et versements assimilés (ITVA)</t>
  </si>
  <si>
    <t>Valeur ajoutée (VA) = PEX - CEX</t>
  </si>
  <si>
    <t>Excédent brut d'exploitation (EBE) = VA - ITVA</t>
  </si>
  <si>
    <t>Résultat courant avant impôt (RCAI) = REX - INT</t>
  </si>
  <si>
    <t>Impôt sur les sociétés (IS)</t>
  </si>
  <si>
    <t>Résultat net de l'exercice (RN) = RCAI - IS</t>
  </si>
  <si>
    <r>
      <rPr>
        <b/>
        <sz val="11"/>
        <color theme="1"/>
        <rFont val="Arial"/>
        <family val="2"/>
      </rPr>
      <t>Exercices</t>
    </r>
    <r>
      <rPr>
        <sz val="11"/>
        <color theme="1"/>
        <rFont val="Arial"/>
        <family val="2"/>
      </rPr>
      <t xml:space="preserve"> (calendaires - 12 mois)</t>
    </r>
  </si>
  <si>
    <t>Cellules à compléter</t>
  </si>
  <si>
    <t>Cellules à ne pas modifier</t>
  </si>
  <si>
    <t>Montant de l'apport en fonds propres</t>
  </si>
  <si>
    <t>Montant de l'apport en dette</t>
  </si>
  <si>
    <t>Investissement</t>
  </si>
  <si>
    <t>Autres charges financières</t>
  </si>
  <si>
    <t>Produits financiers</t>
  </si>
  <si>
    <t>Intérêts bancaires sur l'emprunt bancaire (INT)</t>
  </si>
  <si>
    <t>Montant total brut de l'investissement</t>
  </si>
  <si>
    <t>Montant des avantages et subventions à l'investissement</t>
  </si>
  <si>
    <t>Montant total de l'investissement net des avantages et subventions</t>
  </si>
  <si>
    <t>Financement</t>
  </si>
  <si>
    <t>%</t>
  </si>
  <si>
    <t>Autres revenus d'exploitation</t>
  </si>
  <si>
    <t>Tableau de flux</t>
  </si>
  <si>
    <t>Flux d'investissement</t>
  </si>
  <si>
    <t>Tirage sur facilité d'emprunt</t>
  </si>
  <si>
    <t>Remboursement du capital de l'emprunt</t>
  </si>
  <si>
    <t>Tirage des fonds propres</t>
  </si>
  <si>
    <t>Paiement de dividendes</t>
  </si>
  <si>
    <t>Tirage de la subvention et avantages</t>
  </si>
  <si>
    <t>Dotation aux provisions (DP)</t>
  </si>
  <si>
    <t>Dotation aux amortissements (DA)</t>
  </si>
  <si>
    <t>Résultat d'exploitation (REX) = EBE - DA - DP</t>
  </si>
  <si>
    <t>Pré-exploitation</t>
  </si>
  <si>
    <t>Taux effectif d'IS</t>
  </si>
  <si>
    <t>Frais financiers et légaux</t>
  </si>
  <si>
    <t>IFER</t>
  </si>
  <si>
    <t>CFE</t>
  </si>
  <si>
    <t>CVAE</t>
  </si>
  <si>
    <t>Taxe foncière</t>
  </si>
  <si>
    <t>Autres taxes</t>
  </si>
  <si>
    <t>C3S</t>
  </si>
  <si>
    <t>Etudes et frais de développement</t>
  </si>
  <si>
    <t>Génie civil</t>
  </si>
  <si>
    <t>Equipements hydromécaniques (turbinage)</t>
  </si>
  <si>
    <t>Equipements de production électrique</t>
  </si>
  <si>
    <t>EUR HT</t>
  </si>
  <si>
    <t>Compte de Résultat (EUR HT)</t>
  </si>
  <si>
    <t>Frais de personnel</t>
  </si>
  <si>
    <t>Agence de l'eau</t>
  </si>
  <si>
    <t>Consommables</t>
  </si>
  <si>
    <t>Exploitation et maintenance</t>
  </si>
  <si>
    <t>Raccordement au réseau électrique</t>
  </si>
  <si>
    <t>Autres postes de coûts de l'investissement (à commenter)</t>
  </si>
  <si>
    <t>Maitrise d'œuvre</t>
  </si>
  <si>
    <t>Equipements électriques divers (poste de transformation, cablage, etc.)</t>
  </si>
  <si>
    <t>Investissement initial</t>
  </si>
  <si>
    <t>Etudes et démarches d'autorisation environnementale</t>
  </si>
  <si>
    <t>Dispositifs environnementaux</t>
  </si>
  <si>
    <t>Montant total brut de l'investissement en €/MW</t>
  </si>
  <si>
    <t>Investissement en cours d'exploitation</t>
  </si>
  <si>
    <t xml:space="preserve">Maintien en condition opérationnelle </t>
  </si>
  <si>
    <t xml:space="preserve">Relatif à une évolution réglementaire </t>
  </si>
  <si>
    <t>Montant total brut de l'investissement en cours d'exploitation</t>
  </si>
  <si>
    <t>Décomposition de l'apport en dette</t>
  </si>
  <si>
    <t>Emprunt 1</t>
  </si>
  <si>
    <t>Emprunt 2</t>
  </si>
  <si>
    <t>Emprunt 3</t>
  </si>
  <si>
    <t>Montant emprunté</t>
  </si>
  <si>
    <t>Taux d'intérêt</t>
  </si>
  <si>
    <t>Durée de l'emprunt (années)</t>
  </si>
  <si>
    <t>Décomposition des avantages et subventions à l'investissement</t>
  </si>
  <si>
    <t>Subvention 1</t>
  </si>
  <si>
    <t>Subvention 2</t>
  </si>
  <si>
    <t>Subvention 3</t>
  </si>
  <si>
    <t>Organisme</t>
  </si>
  <si>
    <t>Montant alloué</t>
  </si>
  <si>
    <t>Exploitation dans le cadre du contrat de complément de rémunération de 20 ans</t>
  </si>
  <si>
    <t>Exploitation hors soutien public</t>
  </si>
  <si>
    <t>Puissance électrique installée (MW)</t>
  </si>
  <si>
    <t>Capacité certifiée (MW/an)</t>
  </si>
  <si>
    <t>Revenus du marché de capacité (€/an)</t>
  </si>
  <si>
    <t>Revenus liés à la vente des garanties de capacité pour l'Année de Livraison N+1 (€/an)</t>
  </si>
  <si>
    <t>Revenus liés à la vente des garanties de capacité pour l'Année de Livraison N+2 (€/an)</t>
  </si>
  <si>
    <t>Revenus liés à la vente des garanties de capacité pour l'Année de Livraison N+3 (€/an)</t>
  </si>
  <si>
    <t>Revenus liés à la vente des garanties de capacité pour l'Année de Livraison N+4 (€/an)</t>
  </si>
  <si>
    <t>Electricité produite (MWh/an)</t>
  </si>
  <si>
    <t>Electricité vendue sur les marchés (MWh/an)</t>
  </si>
  <si>
    <t>Revenus liés à la production d'électricité (€/an)</t>
  </si>
  <si>
    <t>Revenus liés à la vente d'électricité sur les marchés (€/an)</t>
  </si>
  <si>
    <t>Electricité vendue sur le marché spot (€/an)</t>
  </si>
  <si>
    <t>Electricité vendue sur les marchés à terme (€/an)</t>
  </si>
  <si>
    <t>Autre vente d'électricité (règlement des écarts, infrajournalier, etc.) (€/an)</t>
  </si>
  <si>
    <t>Revenus liés au complément de rémunération (€/an)</t>
  </si>
  <si>
    <t>Tarif de référence du complément de rémunération (€/MWh)</t>
  </si>
  <si>
    <t>Prime de gestion (€/MWh)</t>
  </si>
  <si>
    <t>Prime pour l'investissement participatif (€/MWh)</t>
  </si>
  <si>
    <t>Recettes et réductions de dépenses autres (€/an)</t>
  </si>
  <si>
    <t>Revenus liés à la production d'électricité</t>
  </si>
  <si>
    <t>Revenus liés au mécanisme de capacité</t>
  </si>
  <si>
    <t>Gros entretien renouvellement</t>
  </si>
  <si>
    <t>Frais de gestion liés à la vente d'électricité (vente directe ou agrégation)</t>
  </si>
  <si>
    <t>Frais de gestion autres</t>
  </si>
  <si>
    <t>Frais exceptionnels (catastrophe naturelles, procès…)</t>
  </si>
  <si>
    <t>Redevances</t>
  </si>
  <si>
    <t>Nature des coûts de l'investissement "autres"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</si>
</sst>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%"/>
    <numFmt numFmtId="165" formatCode="#,##0_ ;\-#,##0\ "/>
    <numFmt numFmtId="166" formatCode="#,##0.0000_ ;\-#,##0.0000\ "/>
    <numFmt numFmtId="167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lightUp"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2" fillId="2" borderId="0" xfId="0" applyFont="1" applyFill="1" applyAlignment="1">
      <alignment horizontal="left" indent="2"/>
    </xf>
    <xf numFmtId="0" fontId="3" fillId="2" borderId="0" xfId="0" applyFont="1" applyFill="1"/>
    <xf numFmtId="0" fontId="2" fillId="4" borderId="0" xfId="0" applyFont="1" applyFill="1"/>
    <xf numFmtId="0" fontId="2" fillId="2" borderId="0" xfId="0" applyFont="1" applyFill="1" applyAlignment="1"/>
    <xf numFmtId="165" fontId="2" fillId="2" borderId="0" xfId="1" applyNumberFormat="1" applyFont="1" applyFill="1"/>
    <xf numFmtId="165" fontId="2" fillId="4" borderId="0" xfId="1" applyNumberFormat="1" applyFont="1" applyFill="1"/>
    <xf numFmtId="166" fontId="2" fillId="4" borderId="0" xfId="1" applyNumberFormat="1" applyFont="1" applyFill="1"/>
    <xf numFmtId="0" fontId="2" fillId="2" borderId="0" xfId="0" applyFont="1" applyFill="1" applyAlignment="1">
      <alignment horizontal="right" indent="2"/>
    </xf>
    <xf numFmtId="0" fontId="2" fillId="2" borderId="0" xfId="0" applyFont="1" applyFill="1" applyAlignment="1">
      <alignment horizontal="center"/>
    </xf>
    <xf numFmtId="165" fontId="2" fillId="3" borderId="0" xfId="0" applyNumberFormat="1" applyFont="1" applyFill="1"/>
    <xf numFmtId="0" fontId="2" fillId="2" borderId="2" xfId="0" applyFont="1" applyFill="1" applyBorder="1" applyAlignment="1">
      <alignment horizontal="center" vertical="center"/>
    </xf>
    <xf numFmtId="165" fontId="3" fillId="5" borderId="0" xfId="1" applyNumberFormat="1" applyFont="1" applyFill="1" applyAlignment="1">
      <alignment horizontal="right"/>
    </xf>
    <xf numFmtId="165" fontId="2" fillId="5" borderId="0" xfId="1" applyNumberFormat="1" applyFont="1" applyFill="1"/>
    <xf numFmtId="164" fontId="2" fillId="5" borderId="0" xfId="2" applyNumberFormat="1" applyFont="1" applyFill="1" applyAlignment="1">
      <alignment horizontal="center"/>
    </xf>
    <xf numFmtId="165" fontId="3" fillId="5" borderId="0" xfId="1" applyNumberFormat="1" applyFont="1" applyFill="1"/>
    <xf numFmtId="164" fontId="2" fillId="5" borderId="0" xfId="2" applyNumberFormat="1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167" fontId="2" fillId="5" borderId="0" xfId="1" applyNumberFormat="1" applyFont="1" applyFill="1"/>
    <xf numFmtId="165" fontId="2" fillId="5" borderId="0" xfId="0" applyNumberFormat="1" applyFont="1" applyFill="1"/>
    <xf numFmtId="0" fontId="2" fillId="2" borderId="0" xfId="0" applyFont="1" applyFill="1" applyAlignment="1">
      <alignment horizontal="left" indent="4"/>
    </xf>
    <xf numFmtId="9" fontId="2" fillId="5" borderId="0" xfId="2" applyNumberFormat="1" applyFont="1" applyFill="1" applyAlignment="1">
      <alignment horizontal="center"/>
    </xf>
    <xf numFmtId="0" fontId="3" fillId="8" borderId="1" xfId="0" applyFont="1" applyFill="1" applyBorder="1" applyAlignment="1"/>
    <xf numFmtId="0" fontId="2" fillId="8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 indent="2"/>
    </xf>
    <xf numFmtId="165" fontId="2" fillId="4" borderId="0" xfId="1" applyNumberFormat="1" applyFont="1" applyFill="1" applyProtection="1">
      <protection locked="0"/>
    </xf>
    <xf numFmtId="0" fontId="8" fillId="2" borderId="0" xfId="0" applyFont="1" applyFill="1" applyAlignment="1">
      <alignment horizontal="left" indent="2"/>
    </xf>
    <xf numFmtId="164" fontId="2" fillId="0" borderId="0" xfId="2" applyNumberFormat="1" applyFont="1" applyFill="1" applyAlignment="1">
      <alignment horizontal="center"/>
    </xf>
    <xf numFmtId="0" fontId="10" fillId="0" borderId="0" xfId="0" applyFont="1"/>
    <xf numFmtId="0" fontId="8" fillId="2" borderId="0" xfId="0" applyFont="1" applyFill="1"/>
    <xf numFmtId="0" fontId="8" fillId="4" borderId="0" xfId="0" applyFont="1" applyFill="1"/>
    <xf numFmtId="0" fontId="2" fillId="8" borderId="1" xfId="0" applyFont="1" applyFill="1" applyBorder="1"/>
    <xf numFmtId="0" fontId="3" fillId="8" borderId="1" xfId="0" applyFont="1" applyFill="1" applyBorder="1" applyAlignment="1">
      <alignment horizontal="center"/>
    </xf>
    <xf numFmtId="10" fontId="6" fillId="4" borderId="0" xfId="2" applyNumberFormat="1" applyFont="1" applyFill="1" applyAlignment="1">
      <alignment horizontal="left" indent="6"/>
    </xf>
    <xf numFmtId="10" fontId="6" fillId="4" borderId="0" xfId="2" applyNumberFormat="1" applyFont="1" applyFill="1" applyAlignment="1">
      <alignment horizontal="right"/>
    </xf>
    <xf numFmtId="0" fontId="11" fillId="2" borderId="0" xfId="0" applyFont="1" applyFill="1" applyAlignment="1">
      <alignment horizontal="left" indent="4"/>
    </xf>
    <xf numFmtId="165" fontId="2" fillId="0" borderId="0" xfId="1" applyNumberFormat="1" applyFont="1" applyFill="1"/>
    <xf numFmtId="0" fontId="2" fillId="0" borderId="0" xfId="0" applyFont="1" applyFill="1"/>
    <xf numFmtId="0" fontId="11" fillId="2" borderId="0" xfId="0" applyFont="1" applyFill="1" applyAlignment="1">
      <alignment horizontal="left" indent="3"/>
    </xf>
    <xf numFmtId="0" fontId="12" fillId="2" borderId="0" xfId="0" applyFont="1" applyFill="1" applyAlignment="1">
      <alignment horizontal="left" indent="5"/>
    </xf>
    <xf numFmtId="166" fontId="2" fillId="10" borderId="0" xfId="1" applyNumberFormat="1" applyFont="1" applyFill="1"/>
    <xf numFmtId="166" fontId="2" fillId="0" borderId="0" xfId="1" applyNumberFormat="1" applyFont="1" applyFill="1"/>
    <xf numFmtId="166" fontId="2" fillId="2" borderId="0" xfId="1" applyNumberFormat="1" applyFont="1" applyFill="1"/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/>
    <xf numFmtId="0" fontId="2" fillId="4" borderId="0" xfId="0" applyFont="1" applyFill="1" applyAlignment="1">
      <alignment horizontal="left" indent="2"/>
    </xf>
    <xf numFmtId="0" fontId="7" fillId="6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9" fontId="2" fillId="4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showGridLines="0" workbookViewId="0">
      <selection activeCell="D39" sqref="D39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J119"/>
  <sheetViews>
    <sheetView showGridLines="0" tabSelected="1" zoomScale="55" zoomScaleNormal="55" workbookViewId="0">
      <selection activeCell="H54" sqref="H54"/>
    </sheetView>
  </sheetViews>
  <sheetFormatPr baseColWidth="10" defaultRowHeight="14.25" x14ac:dyDescent="0.2"/>
  <cols>
    <col min="1" max="1" width="2.7109375" style="1" customWidth="1"/>
    <col min="2" max="2" width="76.42578125" style="1" customWidth="1"/>
    <col min="3" max="36" width="15.7109375" style="1" customWidth="1"/>
    <col min="37" max="16384" width="11.42578125" style="1"/>
  </cols>
  <sheetData>
    <row r="1" spans="2:4" ht="3" customHeight="1" x14ac:dyDescent="0.2"/>
    <row r="2" spans="2:4" x14ac:dyDescent="0.2">
      <c r="B2" s="10" t="s">
        <v>12</v>
      </c>
      <c r="C2" s="5"/>
    </row>
    <row r="3" spans="2:4" ht="3" customHeight="1" x14ac:dyDescent="0.2">
      <c r="B3" s="10"/>
    </row>
    <row r="4" spans="2:4" ht="14.25" customHeight="1" x14ac:dyDescent="0.2">
      <c r="B4" s="10" t="s">
        <v>13</v>
      </c>
      <c r="C4" s="15"/>
    </row>
    <row r="6" spans="2:4" ht="3" customHeight="1" x14ac:dyDescent="0.2">
      <c r="B6" s="11"/>
      <c r="C6" s="11"/>
    </row>
    <row r="8" spans="2:4" ht="15" x14ac:dyDescent="0.25">
      <c r="B8" s="24" t="s">
        <v>16</v>
      </c>
      <c r="C8" s="25" t="s">
        <v>49</v>
      </c>
      <c r="D8" s="25" t="s">
        <v>24</v>
      </c>
    </row>
    <row r="9" spans="2:4" x14ac:dyDescent="0.2">
      <c r="B9" s="3"/>
    </row>
    <row r="10" spans="2:4" ht="15" x14ac:dyDescent="0.25">
      <c r="B10" s="26" t="s">
        <v>59</v>
      </c>
    </row>
    <row r="11" spans="2:4" x14ac:dyDescent="0.2">
      <c r="B11" s="3" t="s">
        <v>45</v>
      </c>
      <c r="C11" s="27"/>
      <c r="D11" s="16" t="e">
        <f>C11/$C$22</f>
        <v>#DIV/0!</v>
      </c>
    </row>
    <row r="12" spans="2:4" x14ac:dyDescent="0.2">
      <c r="B12" s="28" t="s">
        <v>60</v>
      </c>
      <c r="C12" s="27"/>
      <c r="D12" s="16" t="e">
        <f t="shared" ref="D12:D21" si="0">C12/$C$22</f>
        <v>#DIV/0!</v>
      </c>
    </row>
    <row r="13" spans="2:4" x14ac:dyDescent="0.2">
      <c r="B13" s="3" t="s">
        <v>57</v>
      </c>
      <c r="C13" s="27"/>
      <c r="D13" s="16" t="e">
        <f t="shared" si="0"/>
        <v>#DIV/0!</v>
      </c>
    </row>
    <row r="14" spans="2:4" x14ac:dyDescent="0.2">
      <c r="B14" s="3" t="s">
        <v>46</v>
      </c>
      <c r="C14" s="27"/>
      <c r="D14" s="16" t="e">
        <f t="shared" si="0"/>
        <v>#DIV/0!</v>
      </c>
    </row>
    <row r="15" spans="2:4" x14ac:dyDescent="0.2">
      <c r="B15" s="3" t="s">
        <v>61</v>
      </c>
      <c r="C15" s="27"/>
      <c r="D15" s="16" t="e">
        <f t="shared" si="0"/>
        <v>#DIV/0!</v>
      </c>
    </row>
    <row r="16" spans="2:4" x14ac:dyDescent="0.2">
      <c r="B16" s="3" t="s">
        <v>47</v>
      </c>
      <c r="C16" s="27"/>
      <c r="D16" s="16" t="e">
        <f t="shared" si="0"/>
        <v>#DIV/0!</v>
      </c>
    </row>
    <row r="17" spans="2:10" x14ac:dyDescent="0.2">
      <c r="B17" s="3" t="s">
        <v>48</v>
      </c>
      <c r="C17" s="27"/>
      <c r="D17" s="16" t="e">
        <f t="shared" si="0"/>
        <v>#DIV/0!</v>
      </c>
    </row>
    <row r="18" spans="2:10" x14ac:dyDescent="0.2">
      <c r="B18" s="3" t="s">
        <v>58</v>
      </c>
      <c r="C18" s="27"/>
      <c r="D18" s="16" t="e">
        <f t="shared" si="0"/>
        <v>#DIV/0!</v>
      </c>
    </row>
    <row r="19" spans="2:10" x14ac:dyDescent="0.2">
      <c r="B19" s="3" t="s">
        <v>55</v>
      </c>
      <c r="C19" s="27"/>
      <c r="D19" s="16" t="e">
        <f t="shared" si="0"/>
        <v>#DIV/0!</v>
      </c>
    </row>
    <row r="20" spans="2:10" ht="15" x14ac:dyDescent="0.25">
      <c r="B20" s="3" t="s">
        <v>38</v>
      </c>
      <c r="C20" s="27"/>
      <c r="D20" s="16" t="e">
        <f t="shared" si="0"/>
        <v>#DIV/0!</v>
      </c>
      <c r="E20" s="50" t="s">
        <v>108</v>
      </c>
      <c r="F20" s="50"/>
      <c r="G20" s="50"/>
      <c r="H20" s="50"/>
    </row>
    <row r="21" spans="2:10" x14ac:dyDescent="0.2">
      <c r="B21" s="3" t="s">
        <v>56</v>
      </c>
      <c r="C21" s="8"/>
      <c r="D21" s="16" t="e">
        <f t="shared" si="0"/>
        <v>#DIV/0!</v>
      </c>
      <c r="E21" s="51"/>
      <c r="F21" s="51"/>
      <c r="G21" s="51"/>
      <c r="H21" s="51"/>
    </row>
    <row r="22" spans="2:10" x14ac:dyDescent="0.2">
      <c r="B22" s="3" t="s">
        <v>20</v>
      </c>
      <c r="C22" s="21">
        <f>SUM(C11:C21)</f>
        <v>0</v>
      </c>
      <c r="D22" s="16" t="e">
        <f>SUM(D11:D21)</f>
        <v>#DIV/0!</v>
      </c>
    </row>
    <row r="23" spans="2:10" x14ac:dyDescent="0.2">
      <c r="B23" s="3" t="s">
        <v>62</v>
      </c>
      <c r="C23" s="20" t="e">
        <f>C22/C39/1000</f>
        <v>#DIV/0!</v>
      </c>
      <c r="D23" s="29"/>
    </row>
    <row r="24" spans="2:10" x14ac:dyDescent="0.2">
      <c r="B24" s="3"/>
      <c r="D24" s="29"/>
    </row>
    <row r="25" spans="2:10" ht="15" x14ac:dyDescent="0.25">
      <c r="B25" s="26" t="s">
        <v>63</v>
      </c>
      <c r="D25" s="29"/>
    </row>
    <row r="26" spans="2:10" x14ac:dyDescent="0.2">
      <c r="B26" s="3" t="s">
        <v>64</v>
      </c>
      <c r="C26" s="27"/>
      <c r="D26" s="16" t="e">
        <f>C26/$C$28</f>
        <v>#DIV/0!</v>
      </c>
    </row>
    <row r="27" spans="2:10" x14ac:dyDescent="0.2">
      <c r="B27" s="3" t="s">
        <v>65</v>
      </c>
      <c r="C27" s="27"/>
      <c r="D27" s="16" t="e">
        <f>C27/$C$28</f>
        <v>#DIV/0!</v>
      </c>
    </row>
    <row r="28" spans="2:10" x14ac:dyDescent="0.2">
      <c r="B28" s="3" t="s">
        <v>66</v>
      </c>
      <c r="C28" s="21">
        <f>SUM(C26:C27)</f>
        <v>0</v>
      </c>
      <c r="D28" s="16" t="e">
        <f>SUM(D26:D27)</f>
        <v>#DIV/0!</v>
      </c>
    </row>
    <row r="29" spans="2:10" x14ac:dyDescent="0.2">
      <c r="B29" s="3"/>
      <c r="J29" s="6"/>
    </row>
    <row r="30" spans="2:10" ht="15" x14ac:dyDescent="0.25">
      <c r="B30" s="24" t="s">
        <v>23</v>
      </c>
      <c r="C30" s="25" t="s">
        <v>49</v>
      </c>
      <c r="D30" s="25" t="s">
        <v>24</v>
      </c>
      <c r="F30" s="52" t="s">
        <v>67</v>
      </c>
      <c r="G30" s="52"/>
      <c r="H30" s="52"/>
      <c r="I30" s="52"/>
      <c r="J30" s="52"/>
    </row>
    <row r="31" spans="2:10" ht="15" x14ac:dyDescent="0.25">
      <c r="F31"/>
      <c r="G31"/>
      <c r="H31" s="1" t="s">
        <v>68</v>
      </c>
      <c r="I31" s="1" t="s">
        <v>69</v>
      </c>
      <c r="J31" s="1" t="s">
        <v>70</v>
      </c>
    </row>
    <row r="32" spans="2:10" x14ac:dyDescent="0.2">
      <c r="B32" s="3" t="s">
        <v>14</v>
      </c>
      <c r="C32" s="27"/>
      <c r="D32" s="16" t="e">
        <f>C32/$C$35</f>
        <v>#DIV/0!</v>
      </c>
      <c r="F32" s="1" t="s">
        <v>71</v>
      </c>
      <c r="H32" s="5"/>
      <c r="I32" s="5"/>
      <c r="J32" s="5"/>
    </row>
    <row r="33" spans="2:36" x14ac:dyDescent="0.2">
      <c r="B33" s="3" t="s">
        <v>15</v>
      </c>
      <c r="C33" s="27"/>
      <c r="D33" s="16" t="e">
        <f t="shared" ref="D33:D34" si="1">C33/$C$35</f>
        <v>#DIV/0!</v>
      </c>
      <c r="F33" s="1" t="s">
        <v>72</v>
      </c>
      <c r="H33" s="5"/>
      <c r="I33" s="5"/>
      <c r="J33" s="5"/>
    </row>
    <row r="34" spans="2:36" x14ac:dyDescent="0.2">
      <c r="B34" s="28" t="s">
        <v>21</v>
      </c>
      <c r="C34" s="27"/>
      <c r="D34" s="16" t="e">
        <f t="shared" si="1"/>
        <v>#DIV/0!</v>
      </c>
      <c r="F34" s="1" t="s">
        <v>73</v>
      </c>
      <c r="H34" s="5"/>
      <c r="I34" s="5"/>
      <c r="J34" s="5"/>
    </row>
    <row r="35" spans="2:36" x14ac:dyDescent="0.2">
      <c r="B35" s="28" t="s">
        <v>22</v>
      </c>
      <c r="C35" s="12">
        <f>C22-C34</f>
        <v>0</v>
      </c>
      <c r="D35" s="23" t="e">
        <f>SUM(D32:D34)</f>
        <v>#DIV/0!</v>
      </c>
    </row>
    <row r="36" spans="2:36" ht="15" x14ac:dyDescent="0.25">
      <c r="F36" s="53" t="s">
        <v>74</v>
      </c>
      <c r="G36" s="53"/>
      <c r="H36" s="53"/>
      <c r="I36" s="53"/>
      <c r="J36" s="53"/>
    </row>
    <row r="37" spans="2:36" ht="15" x14ac:dyDescent="0.25">
      <c r="F37" s="30"/>
      <c r="G37" s="30"/>
      <c r="H37" s="31" t="s">
        <v>75</v>
      </c>
      <c r="I37" s="31" t="s">
        <v>76</v>
      </c>
      <c r="J37" s="31" t="s">
        <v>77</v>
      </c>
    </row>
    <row r="38" spans="2:36" x14ac:dyDescent="0.2">
      <c r="F38" s="31" t="s">
        <v>78</v>
      </c>
      <c r="G38" s="31"/>
      <c r="H38" s="32"/>
      <c r="I38" s="32"/>
      <c r="J38" s="32"/>
    </row>
    <row r="39" spans="2:36" x14ac:dyDescent="0.2">
      <c r="F39" s="31" t="s">
        <v>79</v>
      </c>
      <c r="G39" s="31"/>
      <c r="H39" s="32"/>
      <c r="I39" s="32"/>
      <c r="J39" s="32"/>
    </row>
    <row r="40" spans="2:36" x14ac:dyDescent="0.2">
      <c r="K40" s="6"/>
    </row>
    <row r="41" spans="2:36" hidden="1" x14ac:dyDescent="0.2">
      <c r="K41" s="6"/>
    </row>
    <row r="42" spans="2:36" ht="15" customHeight="1" x14ac:dyDescent="0.25">
      <c r="C42" s="54" t="s">
        <v>36</v>
      </c>
      <c r="D42" s="54"/>
      <c r="E42" s="54"/>
      <c r="F42" s="54"/>
      <c r="G42" s="48" t="s">
        <v>80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9" t="s">
        <v>81</v>
      </c>
      <c r="AB42" s="49"/>
      <c r="AC42" s="49"/>
      <c r="AD42" s="49"/>
      <c r="AE42" s="49"/>
      <c r="AF42" s="49"/>
      <c r="AG42" s="49"/>
      <c r="AH42" s="49"/>
      <c r="AI42" s="49"/>
      <c r="AJ42" s="49"/>
    </row>
    <row r="43" spans="2:36" ht="3" customHeight="1" x14ac:dyDescent="0.2"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36" ht="15" x14ac:dyDescent="0.25">
      <c r="B44" s="33" t="s">
        <v>11</v>
      </c>
      <c r="C44" s="34">
        <v>-3</v>
      </c>
      <c r="D44" s="34">
        <v>-2</v>
      </c>
      <c r="E44" s="34">
        <v>-1</v>
      </c>
      <c r="F44" s="34">
        <v>0</v>
      </c>
      <c r="G44" s="34">
        <v>1</v>
      </c>
      <c r="H44" s="34">
        <v>2</v>
      </c>
      <c r="I44" s="34">
        <v>3</v>
      </c>
      <c r="J44" s="34">
        <v>4</v>
      </c>
      <c r="K44" s="34">
        <v>5</v>
      </c>
      <c r="L44" s="34">
        <v>6</v>
      </c>
      <c r="M44" s="34">
        <v>7</v>
      </c>
      <c r="N44" s="34">
        <v>8</v>
      </c>
      <c r="O44" s="34">
        <v>9</v>
      </c>
      <c r="P44" s="34">
        <v>10</v>
      </c>
      <c r="Q44" s="34">
        <v>11</v>
      </c>
      <c r="R44" s="34">
        <v>12</v>
      </c>
      <c r="S44" s="34">
        <v>13</v>
      </c>
      <c r="T44" s="34">
        <v>14</v>
      </c>
      <c r="U44" s="34">
        <v>15</v>
      </c>
      <c r="V44" s="34">
        <v>16</v>
      </c>
      <c r="W44" s="34">
        <v>17</v>
      </c>
      <c r="X44" s="34">
        <v>18</v>
      </c>
      <c r="Y44" s="34">
        <v>19</v>
      </c>
      <c r="Z44" s="34">
        <v>20</v>
      </c>
      <c r="AA44" s="34">
        <v>21</v>
      </c>
      <c r="AB44" s="34">
        <v>22</v>
      </c>
      <c r="AC44" s="34">
        <v>23</v>
      </c>
      <c r="AD44" s="34">
        <v>24</v>
      </c>
      <c r="AE44" s="34">
        <v>25</v>
      </c>
      <c r="AF44" s="34">
        <v>26</v>
      </c>
      <c r="AG44" s="34">
        <v>27</v>
      </c>
      <c r="AH44" s="34">
        <v>28</v>
      </c>
      <c r="AI44" s="34">
        <v>29</v>
      </c>
      <c r="AJ44" s="34">
        <v>30</v>
      </c>
    </row>
    <row r="46" spans="2:36" x14ac:dyDescent="0.2">
      <c r="B46" s="28" t="s">
        <v>82</v>
      </c>
      <c r="C46" s="28"/>
      <c r="D46" s="28"/>
      <c r="E46" s="28"/>
      <c r="F46" s="3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</row>
    <row r="47" spans="2:36" x14ac:dyDescent="0.2">
      <c r="B47" s="3" t="s">
        <v>83</v>
      </c>
      <c r="C47" s="7"/>
      <c r="D47" s="7"/>
      <c r="E47" s="7"/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2:36" x14ac:dyDescent="0.2">
      <c r="B48" s="3" t="s">
        <v>84</v>
      </c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2:36" x14ac:dyDescent="0.2">
      <c r="B49" s="37" t="s">
        <v>85</v>
      </c>
      <c r="C49" s="7"/>
      <c r="D49" s="7"/>
      <c r="E49" s="7"/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2:36" x14ac:dyDescent="0.2">
      <c r="B50" s="37" t="s">
        <v>86</v>
      </c>
      <c r="C50" s="7"/>
      <c r="D50" s="7"/>
      <c r="E50" s="7"/>
      <c r="F50" s="7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2:36" x14ac:dyDescent="0.2">
      <c r="B51" s="37" t="s">
        <v>87</v>
      </c>
      <c r="C51" s="7"/>
      <c r="D51" s="7"/>
      <c r="E51" s="7"/>
      <c r="F51" s="7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2:36" x14ac:dyDescent="0.2">
      <c r="B52" s="37" t="s">
        <v>88</v>
      </c>
      <c r="C52" s="7"/>
      <c r="D52" s="7"/>
      <c r="E52" s="7"/>
      <c r="F52" s="7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2:36" s="39" customFormat="1" x14ac:dyDescent="0.2">
      <c r="B53" s="1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</row>
    <row r="54" spans="2:36" x14ac:dyDescent="0.2">
      <c r="B54" s="3" t="s">
        <v>89</v>
      </c>
      <c r="C54" s="3"/>
      <c r="D54" s="3"/>
      <c r="E54" s="3"/>
      <c r="F54" s="3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2:36" x14ac:dyDescent="0.2">
      <c r="B55" s="3" t="s">
        <v>90</v>
      </c>
      <c r="C55" s="3"/>
      <c r="D55" s="3"/>
      <c r="E55" s="3"/>
      <c r="F55" s="3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2:36" x14ac:dyDescent="0.2">
      <c r="B56" s="3" t="s">
        <v>91</v>
      </c>
      <c r="C56" s="3"/>
      <c r="D56" s="3"/>
      <c r="E56" s="3"/>
      <c r="F56" s="3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2:36" x14ac:dyDescent="0.2">
      <c r="B57" s="40" t="s">
        <v>92</v>
      </c>
      <c r="C57" s="3"/>
      <c r="D57" s="3"/>
      <c r="E57" s="3"/>
      <c r="F57" s="3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2:36" x14ac:dyDescent="0.2">
      <c r="B58" s="41" t="s">
        <v>93</v>
      </c>
      <c r="C58" s="3"/>
      <c r="D58" s="3"/>
      <c r="E58" s="3"/>
      <c r="F58" s="3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2:36" x14ac:dyDescent="0.2">
      <c r="B59" s="41" t="s">
        <v>94</v>
      </c>
      <c r="C59" s="3"/>
      <c r="D59" s="3"/>
      <c r="E59" s="3"/>
      <c r="F59" s="3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2:36" x14ac:dyDescent="0.2">
      <c r="B60" s="41" t="s">
        <v>95</v>
      </c>
      <c r="C60" s="3"/>
      <c r="D60" s="3"/>
      <c r="E60" s="3"/>
      <c r="F60" s="3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2:36" x14ac:dyDescent="0.2">
      <c r="B61" s="40" t="s">
        <v>96</v>
      </c>
      <c r="C61" s="3"/>
      <c r="D61" s="3"/>
      <c r="E61" s="3"/>
      <c r="F61" s="3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42"/>
      <c r="AB61" s="42"/>
      <c r="AC61" s="42"/>
      <c r="AD61" s="42"/>
      <c r="AE61" s="42"/>
      <c r="AF61" s="42"/>
      <c r="AG61" s="42"/>
      <c r="AH61" s="42"/>
      <c r="AI61" s="42"/>
      <c r="AJ61" s="42"/>
    </row>
    <row r="62" spans="2:36" s="39" customFormat="1" x14ac:dyDescent="0.2">
      <c r="B62" s="19"/>
      <c r="C62" s="19"/>
      <c r="D62" s="19"/>
      <c r="E62" s="19"/>
      <c r="F62" s="19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2:36" x14ac:dyDescent="0.2">
      <c r="B63" s="3" t="s">
        <v>97</v>
      </c>
      <c r="C63" s="3"/>
      <c r="D63" s="3"/>
      <c r="E63" s="3"/>
      <c r="F63" s="3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42"/>
      <c r="AB63" s="42"/>
      <c r="AC63" s="42"/>
      <c r="AD63" s="42"/>
      <c r="AE63" s="42"/>
      <c r="AF63" s="42"/>
      <c r="AG63" s="42"/>
      <c r="AH63" s="42"/>
      <c r="AI63" s="42"/>
      <c r="AJ63" s="42"/>
    </row>
    <row r="64" spans="2:36" x14ac:dyDescent="0.2">
      <c r="B64" s="3" t="s">
        <v>98</v>
      </c>
      <c r="C64" s="3"/>
      <c r="D64" s="3"/>
      <c r="E64" s="3"/>
      <c r="F64" s="3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42"/>
      <c r="AB64" s="42"/>
      <c r="AC64" s="42"/>
      <c r="AD64" s="42"/>
      <c r="AE64" s="42"/>
      <c r="AF64" s="42"/>
      <c r="AG64" s="42"/>
      <c r="AH64" s="42"/>
      <c r="AI64" s="42"/>
      <c r="AJ64" s="42"/>
    </row>
    <row r="65" spans="2:36" x14ac:dyDescent="0.2">
      <c r="B65" s="3" t="s">
        <v>99</v>
      </c>
      <c r="C65" s="3"/>
      <c r="D65" s="3"/>
      <c r="E65" s="3"/>
      <c r="F65" s="3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42"/>
      <c r="AB65" s="42"/>
      <c r="AC65" s="42"/>
      <c r="AD65" s="42"/>
      <c r="AE65" s="42"/>
      <c r="AF65" s="42"/>
      <c r="AG65" s="42"/>
      <c r="AH65" s="42"/>
      <c r="AI65" s="42"/>
      <c r="AJ65" s="42"/>
    </row>
    <row r="66" spans="2:36" s="39" customFormat="1" x14ac:dyDescent="0.2">
      <c r="B66" s="19"/>
      <c r="C66" s="19"/>
      <c r="D66" s="19"/>
      <c r="E66" s="19"/>
      <c r="F66" s="19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</row>
    <row r="67" spans="2:36" x14ac:dyDescent="0.2">
      <c r="B67" s="3" t="s">
        <v>100</v>
      </c>
      <c r="C67" s="44"/>
      <c r="D67" s="44"/>
      <c r="E67" s="44"/>
      <c r="F67" s="44"/>
      <c r="G67" s="8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2:36" x14ac:dyDescent="0.2">
      <c r="B68" s="3"/>
      <c r="C68" s="44"/>
      <c r="D68" s="44"/>
      <c r="E68" s="44"/>
      <c r="F68" s="44"/>
      <c r="G68" s="7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</row>
    <row r="69" spans="2:36" hidden="1" x14ac:dyDescent="0.2">
      <c r="B69" s="3"/>
      <c r="C69" s="44"/>
      <c r="D69" s="44"/>
      <c r="E69" s="44"/>
      <c r="F69" s="44"/>
      <c r="G69" s="7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</row>
    <row r="70" spans="2:36" hidden="1" x14ac:dyDescent="0.2">
      <c r="B70" s="3"/>
      <c r="C70" s="44"/>
      <c r="D70" s="44"/>
      <c r="E70" s="44"/>
      <c r="F70" s="44"/>
      <c r="G70" s="7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</row>
    <row r="71" spans="2:36" hidden="1" x14ac:dyDescent="0.2">
      <c r="B71" s="3"/>
      <c r="C71" s="44"/>
      <c r="D71" s="44"/>
      <c r="E71" s="44"/>
      <c r="F71" s="44"/>
      <c r="G71" s="7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</row>
    <row r="72" spans="2:36" hidden="1" x14ac:dyDescent="0.2">
      <c r="B72" s="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</row>
    <row r="73" spans="2:36" ht="15" x14ac:dyDescent="0.25">
      <c r="B73" s="45" t="s">
        <v>50</v>
      </c>
      <c r="C73" s="34">
        <v>-10</v>
      </c>
      <c r="D73" s="34">
        <v>-9</v>
      </c>
      <c r="E73" s="34">
        <v>-1</v>
      </c>
      <c r="F73" s="34">
        <v>0</v>
      </c>
      <c r="G73" s="34">
        <v>1</v>
      </c>
      <c r="H73" s="34">
        <v>2</v>
      </c>
      <c r="I73" s="34">
        <v>3</v>
      </c>
      <c r="J73" s="34">
        <v>4</v>
      </c>
      <c r="K73" s="34">
        <v>5</v>
      </c>
      <c r="L73" s="34">
        <v>6</v>
      </c>
      <c r="M73" s="34">
        <v>7</v>
      </c>
      <c r="N73" s="34">
        <v>8</v>
      </c>
      <c r="O73" s="34">
        <v>9</v>
      </c>
      <c r="P73" s="34">
        <v>10</v>
      </c>
      <c r="Q73" s="34">
        <v>11</v>
      </c>
      <c r="R73" s="34">
        <v>12</v>
      </c>
      <c r="S73" s="34">
        <v>13</v>
      </c>
      <c r="T73" s="34">
        <v>14</v>
      </c>
      <c r="U73" s="34">
        <v>15</v>
      </c>
      <c r="V73" s="34">
        <v>16</v>
      </c>
      <c r="W73" s="34">
        <v>17</v>
      </c>
      <c r="X73" s="34">
        <v>18</v>
      </c>
      <c r="Y73" s="34">
        <v>19</v>
      </c>
      <c r="Z73" s="34">
        <v>20</v>
      </c>
      <c r="AA73" s="34">
        <v>21</v>
      </c>
      <c r="AB73" s="34">
        <v>22</v>
      </c>
      <c r="AC73" s="34">
        <v>23</v>
      </c>
      <c r="AD73" s="34">
        <v>24</v>
      </c>
      <c r="AE73" s="34">
        <v>25</v>
      </c>
      <c r="AF73" s="34">
        <v>26</v>
      </c>
      <c r="AG73" s="34">
        <v>27</v>
      </c>
      <c r="AH73" s="34">
        <v>28</v>
      </c>
      <c r="AI73" s="34">
        <v>29</v>
      </c>
      <c r="AJ73" s="34">
        <v>30</v>
      </c>
    </row>
    <row r="74" spans="2:36" x14ac:dyDescent="0.2">
      <c r="B74" s="3"/>
      <c r="C74" s="3"/>
      <c r="D74" s="3"/>
      <c r="E74" s="3"/>
      <c r="F74" s="3"/>
      <c r="G74" s="2"/>
    </row>
    <row r="75" spans="2:36" ht="15" x14ac:dyDescent="0.25">
      <c r="B75" s="4" t="s">
        <v>1</v>
      </c>
      <c r="C75" s="14">
        <v>0</v>
      </c>
      <c r="D75" s="14">
        <v>0</v>
      </c>
      <c r="E75" s="14">
        <v>0</v>
      </c>
      <c r="F75" s="14">
        <v>0</v>
      </c>
      <c r="G75" s="14">
        <f>SUM(G76:G78)</f>
        <v>0</v>
      </c>
      <c r="H75" s="14">
        <f t="shared" ref="H75:AJ75" si="2">SUM(H76:H78)</f>
        <v>0</v>
      </c>
      <c r="I75" s="14">
        <f t="shared" si="2"/>
        <v>0</v>
      </c>
      <c r="J75" s="14">
        <f t="shared" si="2"/>
        <v>0</v>
      </c>
      <c r="K75" s="14">
        <f t="shared" si="2"/>
        <v>0</v>
      </c>
      <c r="L75" s="14">
        <f t="shared" si="2"/>
        <v>0</v>
      </c>
      <c r="M75" s="14">
        <f t="shared" si="2"/>
        <v>0</v>
      </c>
      <c r="N75" s="14">
        <f t="shared" si="2"/>
        <v>0</v>
      </c>
      <c r="O75" s="14">
        <f t="shared" si="2"/>
        <v>0</v>
      </c>
      <c r="P75" s="14">
        <f t="shared" si="2"/>
        <v>0</v>
      </c>
      <c r="Q75" s="14">
        <f t="shared" si="2"/>
        <v>0</v>
      </c>
      <c r="R75" s="14">
        <f t="shared" si="2"/>
        <v>0</v>
      </c>
      <c r="S75" s="14">
        <f t="shared" si="2"/>
        <v>0</v>
      </c>
      <c r="T75" s="14">
        <f t="shared" si="2"/>
        <v>0</v>
      </c>
      <c r="U75" s="14">
        <f t="shared" si="2"/>
        <v>0</v>
      </c>
      <c r="V75" s="14">
        <f t="shared" si="2"/>
        <v>0</v>
      </c>
      <c r="W75" s="14">
        <f t="shared" si="2"/>
        <v>0</v>
      </c>
      <c r="X75" s="14">
        <f t="shared" si="2"/>
        <v>0</v>
      </c>
      <c r="Y75" s="14">
        <f t="shared" si="2"/>
        <v>0</v>
      </c>
      <c r="Z75" s="14">
        <f t="shared" si="2"/>
        <v>0</v>
      </c>
      <c r="AA75" s="14">
        <f t="shared" si="2"/>
        <v>0</v>
      </c>
      <c r="AB75" s="14">
        <f t="shared" si="2"/>
        <v>0</v>
      </c>
      <c r="AC75" s="14">
        <f t="shared" si="2"/>
        <v>0</v>
      </c>
      <c r="AD75" s="14">
        <f t="shared" si="2"/>
        <v>0</v>
      </c>
      <c r="AE75" s="14">
        <f t="shared" si="2"/>
        <v>0</v>
      </c>
      <c r="AF75" s="14">
        <f t="shared" si="2"/>
        <v>0</v>
      </c>
      <c r="AG75" s="14">
        <f t="shared" si="2"/>
        <v>0</v>
      </c>
      <c r="AH75" s="14">
        <f t="shared" si="2"/>
        <v>0</v>
      </c>
      <c r="AI75" s="14">
        <f t="shared" si="2"/>
        <v>0</v>
      </c>
      <c r="AJ75" s="14">
        <f t="shared" si="2"/>
        <v>0</v>
      </c>
    </row>
    <row r="76" spans="2:36" x14ac:dyDescent="0.2">
      <c r="B76" s="3" t="s">
        <v>101</v>
      </c>
      <c r="C76" s="15">
        <v>0</v>
      </c>
      <c r="D76" s="15">
        <v>0</v>
      </c>
      <c r="E76" s="15">
        <v>0</v>
      </c>
      <c r="F76" s="15">
        <v>0</v>
      </c>
      <c r="G76" s="15">
        <f t="shared" ref="G76:AJ76" si="3">G56</f>
        <v>0</v>
      </c>
      <c r="H76" s="15">
        <f t="shared" si="3"/>
        <v>0</v>
      </c>
      <c r="I76" s="15">
        <f t="shared" si="3"/>
        <v>0</v>
      </c>
      <c r="J76" s="15">
        <f t="shared" si="3"/>
        <v>0</v>
      </c>
      <c r="K76" s="15">
        <f t="shared" si="3"/>
        <v>0</v>
      </c>
      <c r="L76" s="15">
        <f t="shared" si="3"/>
        <v>0</v>
      </c>
      <c r="M76" s="15">
        <f t="shared" si="3"/>
        <v>0</v>
      </c>
      <c r="N76" s="15">
        <f t="shared" si="3"/>
        <v>0</v>
      </c>
      <c r="O76" s="15">
        <f t="shared" si="3"/>
        <v>0</v>
      </c>
      <c r="P76" s="15">
        <f t="shared" si="3"/>
        <v>0</v>
      </c>
      <c r="Q76" s="15">
        <f t="shared" si="3"/>
        <v>0</v>
      </c>
      <c r="R76" s="15">
        <f t="shared" si="3"/>
        <v>0</v>
      </c>
      <c r="S76" s="15">
        <f t="shared" si="3"/>
        <v>0</v>
      </c>
      <c r="T76" s="15">
        <f t="shared" si="3"/>
        <v>0</v>
      </c>
      <c r="U76" s="15">
        <f t="shared" si="3"/>
        <v>0</v>
      </c>
      <c r="V76" s="15">
        <f t="shared" si="3"/>
        <v>0</v>
      </c>
      <c r="W76" s="15">
        <f t="shared" si="3"/>
        <v>0</v>
      </c>
      <c r="X76" s="15">
        <f t="shared" si="3"/>
        <v>0</v>
      </c>
      <c r="Y76" s="15">
        <f t="shared" si="3"/>
        <v>0</v>
      </c>
      <c r="Z76" s="15">
        <f t="shared" si="3"/>
        <v>0</v>
      </c>
      <c r="AA76" s="15">
        <f t="shared" si="3"/>
        <v>0</v>
      </c>
      <c r="AB76" s="15">
        <f t="shared" si="3"/>
        <v>0</v>
      </c>
      <c r="AC76" s="15">
        <f t="shared" si="3"/>
        <v>0</v>
      </c>
      <c r="AD76" s="15">
        <f t="shared" si="3"/>
        <v>0</v>
      </c>
      <c r="AE76" s="15">
        <f t="shared" si="3"/>
        <v>0</v>
      </c>
      <c r="AF76" s="15">
        <f t="shared" si="3"/>
        <v>0</v>
      </c>
      <c r="AG76" s="15">
        <f t="shared" si="3"/>
        <v>0</v>
      </c>
      <c r="AH76" s="15">
        <f t="shared" si="3"/>
        <v>0</v>
      </c>
      <c r="AI76" s="15">
        <f t="shared" si="3"/>
        <v>0</v>
      </c>
      <c r="AJ76" s="15">
        <f t="shared" si="3"/>
        <v>0</v>
      </c>
    </row>
    <row r="77" spans="2:36" x14ac:dyDescent="0.2">
      <c r="B77" s="3" t="s">
        <v>102</v>
      </c>
      <c r="C77" s="15">
        <v>0</v>
      </c>
      <c r="D77" s="15">
        <v>0</v>
      </c>
      <c r="E77" s="15">
        <v>0</v>
      </c>
      <c r="F77" s="15">
        <v>0</v>
      </c>
      <c r="G77" s="15">
        <f t="shared" ref="G77:AJ77" si="4">G48</f>
        <v>0</v>
      </c>
      <c r="H77" s="15">
        <f t="shared" si="4"/>
        <v>0</v>
      </c>
      <c r="I77" s="15">
        <f t="shared" si="4"/>
        <v>0</v>
      </c>
      <c r="J77" s="15">
        <f t="shared" si="4"/>
        <v>0</v>
      </c>
      <c r="K77" s="15">
        <f t="shared" si="4"/>
        <v>0</v>
      </c>
      <c r="L77" s="15">
        <f t="shared" si="4"/>
        <v>0</v>
      </c>
      <c r="M77" s="15">
        <f t="shared" si="4"/>
        <v>0</v>
      </c>
      <c r="N77" s="15">
        <f t="shared" si="4"/>
        <v>0</v>
      </c>
      <c r="O77" s="15">
        <f t="shared" si="4"/>
        <v>0</v>
      </c>
      <c r="P77" s="15">
        <f t="shared" si="4"/>
        <v>0</v>
      </c>
      <c r="Q77" s="15">
        <f t="shared" si="4"/>
        <v>0</v>
      </c>
      <c r="R77" s="15">
        <f t="shared" si="4"/>
        <v>0</v>
      </c>
      <c r="S77" s="15">
        <f t="shared" si="4"/>
        <v>0</v>
      </c>
      <c r="T77" s="15">
        <f t="shared" si="4"/>
        <v>0</v>
      </c>
      <c r="U77" s="15">
        <f t="shared" si="4"/>
        <v>0</v>
      </c>
      <c r="V77" s="15">
        <f t="shared" si="4"/>
        <v>0</v>
      </c>
      <c r="W77" s="15">
        <f t="shared" si="4"/>
        <v>0</v>
      </c>
      <c r="X77" s="15">
        <f t="shared" si="4"/>
        <v>0</v>
      </c>
      <c r="Y77" s="15">
        <f t="shared" si="4"/>
        <v>0</v>
      </c>
      <c r="Z77" s="15">
        <f t="shared" si="4"/>
        <v>0</v>
      </c>
      <c r="AA77" s="15">
        <f t="shared" si="4"/>
        <v>0</v>
      </c>
      <c r="AB77" s="15">
        <f t="shared" si="4"/>
        <v>0</v>
      </c>
      <c r="AC77" s="15">
        <f t="shared" si="4"/>
        <v>0</v>
      </c>
      <c r="AD77" s="15">
        <f t="shared" si="4"/>
        <v>0</v>
      </c>
      <c r="AE77" s="15">
        <f t="shared" si="4"/>
        <v>0</v>
      </c>
      <c r="AF77" s="15">
        <f t="shared" si="4"/>
        <v>0</v>
      </c>
      <c r="AG77" s="15">
        <f t="shared" si="4"/>
        <v>0</v>
      </c>
      <c r="AH77" s="15">
        <f t="shared" si="4"/>
        <v>0</v>
      </c>
      <c r="AI77" s="15">
        <f t="shared" si="4"/>
        <v>0</v>
      </c>
      <c r="AJ77" s="15">
        <f t="shared" si="4"/>
        <v>0</v>
      </c>
    </row>
    <row r="78" spans="2:36" x14ac:dyDescent="0.2">
      <c r="B78" s="3" t="s">
        <v>25</v>
      </c>
      <c r="C78" s="15">
        <v>0</v>
      </c>
      <c r="D78" s="15">
        <v>0</v>
      </c>
      <c r="E78" s="15">
        <v>0</v>
      </c>
      <c r="F78" s="15">
        <v>0</v>
      </c>
      <c r="G78" s="15">
        <f t="shared" ref="G78:AJ78" si="5">G67</f>
        <v>0</v>
      </c>
      <c r="H78" s="15">
        <f t="shared" si="5"/>
        <v>0</v>
      </c>
      <c r="I78" s="15">
        <f t="shared" si="5"/>
        <v>0</v>
      </c>
      <c r="J78" s="15">
        <f t="shared" si="5"/>
        <v>0</v>
      </c>
      <c r="K78" s="15">
        <f t="shared" si="5"/>
        <v>0</v>
      </c>
      <c r="L78" s="15">
        <f t="shared" si="5"/>
        <v>0</v>
      </c>
      <c r="M78" s="15">
        <f t="shared" si="5"/>
        <v>0</v>
      </c>
      <c r="N78" s="15">
        <f t="shared" si="5"/>
        <v>0</v>
      </c>
      <c r="O78" s="15">
        <f t="shared" si="5"/>
        <v>0</v>
      </c>
      <c r="P78" s="15">
        <f t="shared" si="5"/>
        <v>0</v>
      </c>
      <c r="Q78" s="15">
        <f t="shared" si="5"/>
        <v>0</v>
      </c>
      <c r="R78" s="15">
        <f t="shared" si="5"/>
        <v>0</v>
      </c>
      <c r="S78" s="15">
        <f t="shared" si="5"/>
        <v>0</v>
      </c>
      <c r="T78" s="15">
        <f t="shared" si="5"/>
        <v>0</v>
      </c>
      <c r="U78" s="15">
        <f t="shared" si="5"/>
        <v>0</v>
      </c>
      <c r="V78" s="15">
        <f t="shared" si="5"/>
        <v>0</v>
      </c>
      <c r="W78" s="15">
        <f t="shared" si="5"/>
        <v>0</v>
      </c>
      <c r="X78" s="15">
        <f t="shared" si="5"/>
        <v>0</v>
      </c>
      <c r="Y78" s="15">
        <f t="shared" si="5"/>
        <v>0</v>
      </c>
      <c r="Z78" s="15">
        <f t="shared" si="5"/>
        <v>0</v>
      </c>
      <c r="AA78" s="15">
        <f t="shared" si="5"/>
        <v>0</v>
      </c>
      <c r="AB78" s="15">
        <f t="shared" si="5"/>
        <v>0</v>
      </c>
      <c r="AC78" s="15">
        <f t="shared" si="5"/>
        <v>0</v>
      </c>
      <c r="AD78" s="15">
        <f t="shared" si="5"/>
        <v>0</v>
      </c>
      <c r="AE78" s="15">
        <f t="shared" si="5"/>
        <v>0</v>
      </c>
      <c r="AF78" s="15">
        <f t="shared" si="5"/>
        <v>0</v>
      </c>
      <c r="AG78" s="15">
        <f t="shared" si="5"/>
        <v>0</v>
      </c>
      <c r="AH78" s="15">
        <f t="shared" si="5"/>
        <v>0</v>
      </c>
      <c r="AI78" s="15">
        <f t="shared" si="5"/>
        <v>0</v>
      </c>
      <c r="AJ78" s="15">
        <f t="shared" si="5"/>
        <v>0</v>
      </c>
    </row>
    <row r="79" spans="2:36" ht="15" x14ac:dyDescent="0.25">
      <c r="B79" s="4" t="s">
        <v>2</v>
      </c>
      <c r="C79" s="14">
        <f>SUM(C80:C89)</f>
        <v>0</v>
      </c>
      <c r="D79" s="14">
        <f>SUM(D80:D89)</f>
        <v>0</v>
      </c>
      <c r="E79" s="14">
        <f t="shared" ref="E79" si="6">SUM(E80:E89)</f>
        <v>0</v>
      </c>
      <c r="F79" s="14">
        <f>SUM(F80:F89)</f>
        <v>0</v>
      </c>
      <c r="G79" s="14">
        <f t="shared" ref="G79:AJ79" si="7">SUM(G80:G89)</f>
        <v>0</v>
      </c>
      <c r="H79" s="14">
        <f t="shared" si="7"/>
        <v>0</v>
      </c>
      <c r="I79" s="14">
        <f t="shared" si="7"/>
        <v>0</v>
      </c>
      <c r="J79" s="14">
        <f t="shared" si="7"/>
        <v>0</v>
      </c>
      <c r="K79" s="14">
        <f t="shared" si="7"/>
        <v>0</v>
      </c>
      <c r="L79" s="14">
        <f t="shared" si="7"/>
        <v>0</v>
      </c>
      <c r="M79" s="14">
        <f t="shared" si="7"/>
        <v>0</v>
      </c>
      <c r="N79" s="14">
        <f t="shared" si="7"/>
        <v>0</v>
      </c>
      <c r="O79" s="14">
        <f t="shared" si="7"/>
        <v>0</v>
      </c>
      <c r="P79" s="14">
        <f t="shared" si="7"/>
        <v>0</v>
      </c>
      <c r="Q79" s="14">
        <f t="shared" si="7"/>
        <v>0</v>
      </c>
      <c r="R79" s="14">
        <f t="shared" si="7"/>
        <v>0</v>
      </c>
      <c r="S79" s="14">
        <f t="shared" si="7"/>
        <v>0</v>
      </c>
      <c r="T79" s="14">
        <f t="shared" si="7"/>
        <v>0</v>
      </c>
      <c r="U79" s="14">
        <f t="shared" si="7"/>
        <v>0</v>
      </c>
      <c r="V79" s="14">
        <f t="shared" si="7"/>
        <v>0</v>
      </c>
      <c r="W79" s="14">
        <f t="shared" si="7"/>
        <v>0</v>
      </c>
      <c r="X79" s="14">
        <f t="shared" si="7"/>
        <v>0</v>
      </c>
      <c r="Y79" s="14">
        <f t="shared" si="7"/>
        <v>0</v>
      </c>
      <c r="Z79" s="14">
        <f t="shared" si="7"/>
        <v>0</v>
      </c>
      <c r="AA79" s="14">
        <f t="shared" si="7"/>
        <v>0</v>
      </c>
      <c r="AB79" s="14">
        <f t="shared" si="7"/>
        <v>0</v>
      </c>
      <c r="AC79" s="14">
        <f t="shared" si="7"/>
        <v>0</v>
      </c>
      <c r="AD79" s="14">
        <f t="shared" si="7"/>
        <v>0</v>
      </c>
      <c r="AE79" s="14">
        <f t="shared" si="7"/>
        <v>0</v>
      </c>
      <c r="AF79" s="14">
        <f t="shared" si="7"/>
        <v>0</v>
      </c>
      <c r="AG79" s="14">
        <f t="shared" si="7"/>
        <v>0</v>
      </c>
      <c r="AH79" s="14">
        <f t="shared" si="7"/>
        <v>0</v>
      </c>
      <c r="AI79" s="14">
        <f t="shared" si="7"/>
        <v>0</v>
      </c>
      <c r="AJ79" s="14">
        <f t="shared" si="7"/>
        <v>0</v>
      </c>
    </row>
    <row r="80" spans="2:36" x14ac:dyDescent="0.2">
      <c r="B80" s="3" t="s">
        <v>54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2:36" x14ac:dyDescent="0.2">
      <c r="B81" s="3" t="s">
        <v>103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2:36" x14ac:dyDescent="0.2">
      <c r="B82" s="3" t="s">
        <v>53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2:36" x14ac:dyDescent="0.2">
      <c r="B83" s="3" t="s">
        <v>51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2:36" x14ac:dyDescent="0.2">
      <c r="B84" s="3" t="s">
        <v>3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2:36" x14ac:dyDescent="0.2">
      <c r="B85" s="3" t="s">
        <v>4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2:36" x14ac:dyDescent="0.2">
      <c r="B86" s="3" t="s">
        <v>104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2:36" x14ac:dyDescent="0.2">
      <c r="B87" s="3" t="s">
        <v>105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2:36" x14ac:dyDescent="0.2">
      <c r="B88" s="3" t="s">
        <v>106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2:36" x14ac:dyDescent="0.2">
      <c r="B89" s="3" t="s">
        <v>0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2:36" ht="15" x14ac:dyDescent="0.25">
      <c r="B90" s="4" t="s">
        <v>6</v>
      </c>
      <c r="C90" s="17">
        <f t="shared" ref="C90:AJ90" si="8">C75-C79</f>
        <v>0</v>
      </c>
      <c r="D90" s="17">
        <f t="shared" si="8"/>
        <v>0</v>
      </c>
      <c r="E90" s="17">
        <f t="shared" si="8"/>
        <v>0</v>
      </c>
      <c r="F90" s="17">
        <f t="shared" si="8"/>
        <v>0</v>
      </c>
      <c r="G90" s="17">
        <f t="shared" si="8"/>
        <v>0</v>
      </c>
      <c r="H90" s="17">
        <f t="shared" si="8"/>
        <v>0</v>
      </c>
      <c r="I90" s="17">
        <f t="shared" si="8"/>
        <v>0</v>
      </c>
      <c r="J90" s="17">
        <f t="shared" si="8"/>
        <v>0</v>
      </c>
      <c r="K90" s="17">
        <f t="shared" si="8"/>
        <v>0</v>
      </c>
      <c r="L90" s="17">
        <f t="shared" si="8"/>
        <v>0</v>
      </c>
      <c r="M90" s="17">
        <f t="shared" si="8"/>
        <v>0</v>
      </c>
      <c r="N90" s="17">
        <f t="shared" si="8"/>
        <v>0</v>
      </c>
      <c r="O90" s="17">
        <f t="shared" si="8"/>
        <v>0</v>
      </c>
      <c r="P90" s="17">
        <f t="shared" si="8"/>
        <v>0</v>
      </c>
      <c r="Q90" s="17">
        <f t="shared" si="8"/>
        <v>0</v>
      </c>
      <c r="R90" s="17">
        <f t="shared" si="8"/>
        <v>0</v>
      </c>
      <c r="S90" s="17">
        <f t="shared" si="8"/>
        <v>0</v>
      </c>
      <c r="T90" s="17">
        <f t="shared" si="8"/>
        <v>0</v>
      </c>
      <c r="U90" s="17">
        <f t="shared" si="8"/>
        <v>0</v>
      </c>
      <c r="V90" s="17">
        <f t="shared" si="8"/>
        <v>0</v>
      </c>
      <c r="W90" s="17">
        <f t="shared" si="8"/>
        <v>0</v>
      </c>
      <c r="X90" s="17">
        <f t="shared" si="8"/>
        <v>0</v>
      </c>
      <c r="Y90" s="17">
        <f t="shared" si="8"/>
        <v>0</v>
      </c>
      <c r="Z90" s="17">
        <f t="shared" si="8"/>
        <v>0</v>
      </c>
      <c r="AA90" s="17">
        <f t="shared" si="8"/>
        <v>0</v>
      </c>
      <c r="AB90" s="17">
        <f t="shared" si="8"/>
        <v>0</v>
      </c>
      <c r="AC90" s="17">
        <f t="shared" si="8"/>
        <v>0</v>
      </c>
      <c r="AD90" s="17">
        <f t="shared" si="8"/>
        <v>0</v>
      </c>
      <c r="AE90" s="17">
        <f t="shared" si="8"/>
        <v>0</v>
      </c>
      <c r="AF90" s="17">
        <f t="shared" si="8"/>
        <v>0</v>
      </c>
      <c r="AG90" s="17">
        <f t="shared" si="8"/>
        <v>0</v>
      </c>
      <c r="AH90" s="17">
        <f t="shared" si="8"/>
        <v>0</v>
      </c>
      <c r="AI90" s="17">
        <f t="shared" si="8"/>
        <v>0</v>
      </c>
      <c r="AJ90" s="17">
        <f t="shared" si="8"/>
        <v>0</v>
      </c>
    </row>
    <row r="91" spans="2:36" x14ac:dyDescent="0.2">
      <c r="B91" s="3" t="s">
        <v>5</v>
      </c>
      <c r="C91" s="15">
        <f t="shared" ref="C91:AJ91" si="9">SUM(C92:C99)</f>
        <v>0</v>
      </c>
      <c r="D91" s="15">
        <f t="shared" si="9"/>
        <v>0</v>
      </c>
      <c r="E91" s="15">
        <f t="shared" si="9"/>
        <v>0</v>
      </c>
      <c r="F91" s="15">
        <f t="shared" si="9"/>
        <v>0</v>
      </c>
      <c r="G91" s="15">
        <f t="shared" si="9"/>
        <v>0</v>
      </c>
      <c r="H91" s="15">
        <f t="shared" si="9"/>
        <v>0</v>
      </c>
      <c r="I91" s="15">
        <f t="shared" si="9"/>
        <v>0</v>
      </c>
      <c r="J91" s="15">
        <f t="shared" si="9"/>
        <v>0</v>
      </c>
      <c r="K91" s="15">
        <f t="shared" si="9"/>
        <v>0</v>
      </c>
      <c r="L91" s="15">
        <f t="shared" si="9"/>
        <v>0</v>
      </c>
      <c r="M91" s="15">
        <f t="shared" si="9"/>
        <v>0</v>
      </c>
      <c r="N91" s="15">
        <f t="shared" si="9"/>
        <v>0</v>
      </c>
      <c r="O91" s="15">
        <f t="shared" si="9"/>
        <v>0</v>
      </c>
      <c r="P91" s="15">
        <f t="shared" si="9"/>
        <v>0</v>
      </c>
      <c r="Q91" s="15">
        <f t="shared" si="9"/>
        <v>0</v>
      </c>
      <c r="R91" s="15">
        <f t="shared" si="9"/>
        <v>0</v>
      </c>
      <c r="S91" s="15">
        <f t="shared" si="9"/>
        <v>0</v>
      </c>
      <c r="T91" s="15">
        <f t="shared" si="9"/>
        <v>0</v>
      </c>
      <c r="U91" s="15">
        <f t="shared" si="9"/>
        <v>0</v>
      </c>
      <c r="V91" s="15">
        <f t="shared" si="9"/>
        <v>0</v>
      </c>
      <c r="W91" s="15">
        <f t="shared" si="9"/>
        <v>0</v>
      </c>
      <c r="X91" s="15">
        <f t="shared" si="9"/>
        <v>0</v>
      </c>
      <c r="Y91" s="15">
        <f t="shared" si="9"/>
        <v>0</v>
      </c>
      <c r="Z91" s="15">
        <f t="shared" si="9"/>
        <v>0</v>
      </c>
      <c r="AA91" s="15">
        <f t="shared" si="9"/>
        <v>0</v>
      </c>
      <c r="AB91" s="15">
        <f t="shared" si="9"/>
        <v>0</v>
      </c>
      <c r="AC91" s="15">
        <f t="shared" si="9"/>
        <v>0</v>
      </c>
      <c r="AD91" s="15">
        <f t="shared" si="9"/>
        <v>0</v>
      </c>
      <c r="AE91" s="15">
        <f t="shared" si="9"/>
        <v>0</v>
      </c>
      <c r="AF91" s="15">
        <f t="shared" si="9"/>
        <v>0</v>
      </c>
      <c r="AG91" s="15">
        <f t="shared" si="9"/>
        <v>0</v>
      </c>
      <c r="AH91" s="15">
        <f t="shared" si="9"/>
        <v>0</v>
      </c>
      <c r="AI91" s="15">
        <f t="shared" si="9"/>
        <v>0</v>
      </c>
      <c r="AJ91" s="15">
        <f t="shared" si="9"/>
        <v>0</v>
      </c>
    </row>
    <row r="92" spans="2:36" x14ac:dyDescent="0.2">
      <c r="B92" s="22" t="s">
        <v>39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2:36" x14ac:dyDescent="0.2">
      <c r="B93" s="22" t="s">
        <v>40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2:36" x14ac:dyDescent="0.2">
      <c r="B94" s="22" t="s">
        <v>41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2:36" x14ac:dyDescent="0.2">
      <c r="B95" s="22" t="s">
        <v>44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2:36" x14ac:dyDescent="0.2">
      <c r="B96" s="22" t="s">
        <v>42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2:36" x14ac:dyDescent="0.2">
      <c r="B97" s="22" t="s">
        <v>52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2:36" x14ac:dyDescent="0.2">
      <c r="B98" s="22" t="s">
        <v>107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2:36" x14ac:dyDescent="0.2">
      <c r="B99" s="22" t="s">
        <v>43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2:36" ht="15" x14ac:dyDescent="0.25">
      <c r="B100" s="4" t="s">
        <v>7</v>
      </c>
      <c r="C100" s="17">
        <f t="shared" ref="C100:AJ100" si="10">C90-C91</f>
        <v>0</v>
      </c>
      <c r="D100" s="17">
        <f t="shared" si="10"/>
        <v>0</v>
      </c>
      <c r="E100" s="17">
        <f t="shared" si="10"/>
        <v>0</v>
      </c>
      <c r="F100" s="17">
        <f t="shared" si="10"/>
        <v>0</v>
      </c>
      <c r="G100" s="17">
        <f t="shared" si="10"/>
        <v>0</v>
      </c>
      <c r="H100" s="17">
        <f t="shared" si="10"/>
        <v>0</v>
      </c>
      <c r="I100" s="17">
        <f t="shared" si="10"/>
        <v>0</v>
      </c>
      <c r="J100" s="17">
        <f t="shared" si="10"/>
        <v>0</v>
      </c>
      <c r="K100" s="17">
        <f t="shared" si="10"/>
        <v>0</v>
      </c>
      <c r="L100" s="17">
        <f t="shared" si="10"/>
        <v>0</v>
      </c>
      <c r="M100" s="17">
        <f t="shared" si="10"/>
        <v>0</v>
      </c>
      <c r="N100" s="17">
        <f t="shared" si="10"/>
        <v>0</v>
      </c>
      <c r="O100" s="17">
        <f t="shared" si="10"/>
        <v>0</v>
      </c>
      <c r="P100" s="17">
        <f t="shared" si="10"/>
        <v>0</v>
      </c>
      <c r="Q100" s="17">
        <f t="shared" si="10"/>
        <v>0</v>
      </c>
      <c r="R100" s="17">
        <f t="shared" si="10"/>
        <v>0</v>
      </c>
      <c r="S100" s="17">
        <f t="shared" si="10"/>
        <v>0</v>
      </c>
      <c r="T100" s="17">
        <f t="shared" si="10"/>
        <v>0</v>
      </c>
      <c r="U100" s="17">
        <f t="shared" si="10"/>
        <v>0</v>
      </c>
      <c r="V100" s="17">
        <f t="shared" si="10"/>
        <v>0</v>
      </c>
      <c r="W100" s="17">
        <f t="shared" si="10"/>
        <v>0</v>
      </c>
      <c r="X100" s="17">
        <f t="shared" si="10"/>
        <v>0</v>
      </c>
      <c r="Y100" s="17">
        <f t="shared" si="10"/>
        <v>0</v>
      </c>
      <c r="Z100" s="17">
        <f t="shared" si="10"/>
        <v>0</v>
      </c>
      <c r="AA100" s="17">
        <f t="shared" si="10"/>
        <v>0</v>
      </c>
      <c r="AB100" s="17">
        <f t="shared" si="10"/>
        <v>0</v>
      </c>
      <c r="AC100" s="17">
        <f t="shared" si="10"/>
        <v>0</v>
      </c>
      <c r="AD100" s="17">
        <f t="shared" si="10"/>
        <v>0</v>
      </c>
      <c r="AE100" s="17">
        <f t="shared" si="10"/>
        <v>0</v>
      </c>
      <c r="AF100" s="17">
        <f t="shared" si="10"/>
        <v>0</v>
      </c>
      <c r="AG100" s="17">
        <f t="shared" si="10"/>
        <v>0</v>
      </c>
      <c r="AH100" s="17">
        <f t="shared" si="10"/>
        <v>0</v>
      </c>
      <c r="AI100" s="17">
        <f t="shared" si="10"/>
        <v>0</v>
      </c>
      <c r="AJ100" s="17">
        <f t="shared" si="10"/>
        <v>0</v>
      </c>
    </row>
    <row r="101" spans="2:36" x14ac:dyDescent="0.2">
      <c r="B101" s="3" t="s">
        <v>34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2:36" x14ac:dyDescent="0.2">
      <c r="B102" s="3" t="s">
        <v>33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2:36" ht="15" x14ac:dyDescent="0.25">
      <c r="B103" s="4" t="s">
        <v>35</v>
      </c>
      <c r="C103" s="17">
        <f t="shared" ref="C103:F103" si="11">C100-C101-C102</f>
        <v>0</v>
      </c>
      <c r="D103" s="17">
        <f t="shared" si="11"/>
        <v>0</v>
      </c>
      <c r="E103" s="17">
        <f t="shared" si="11"/>
        <v>0</v>
      </c>
      <c r="F103" s="17">
        <f t="shared" si="11"/>
        <v>0</v>
      </c>
      <c r="G103" s="17">
        <f>G100-G101-G102</f>
        <v>0</v>
      </c>
      <c r="H103" s="17">
        <f t="shared" ref="H103:AJ103" si="12">H100-H101-H102</f>
        <v>0</v>
      </c>
      <c r="I103" s="17">
        <f t="shared" si="12"/>
        <v>0</v>
      </c>
      <c r="J103" s="17">
        <f t="shared" si="12"/>
        <v>0</v>
      </c>
      <c r="K103" s="17">
        <f t="shared" si="12"/>
        <v>0</v>
      </c>
      <c r="L103" s="17">
        <f t="shared" si="12"/>
        <v>0</v>
      </c>
      <c r="M103" s="17">
        <f t="shared" si="12"/>
        <v>0</v>
      </c>
      <c r="N103" s="17">
        <f t="shared" si="12"/>
        <v>0</v>
      </c>
      <c r="O103" s="17">
        <f t="shared" si="12"/>
        <v>0</v>
      </c>
      <c r="P103" s="17">
        <f t="shared" si="12"/>
        <v>0</v>
      </c>
      <c r="Q103" s="17">
        <f t="shared" si="12"/>
        <v>0</v>
      </c>
      <c r="R103" s="17">
        <f t="shared" si="12"/>
        <v>0</v>
      </c>
      <c r="S103" s="17">
        <f t="shared" si="12"/>
        <v>0</v>
      </c>
      <c r="T103" s="17">
        <f t="shared" si="12"/>
        <v>0</v>
      </c>
      <c r="U103" s="17">
        <f t="shared" si="12"/>
        <v>0</v>
      </c>
      <c r="V103" s="17">
        <f t="shared" si="12"/>
        <v>0</v>
      </c>
      <c r="W103" s="17">
        <f t="shared" si="12"/>
        <v>0</v>
      </c>
      <c r="X103" s="17">
        <f t="shared" si="12"/>
        <v>0</v>
      </c>
      <c r="Y103" s="17">
        <f t="shared" si="12"/>
        <v>0</v>
      </c>
      <c r="Z103" s="17">
        <f t="shared" si="12"/>
        <v>0</v>
      </c>
      <c r="AA103" s="17">
        <f t="shared" si="12"/>
        <v>0</v>
      </c>
      <c r="AB103" s="17">
        <f t="shared" si="12"/>
        <v>0</v>
      </c>
      <c r="AC103" s="17">
        <f t="shared" si="12"/>
        <v>0</v>
      </c>
      <c r="AD103" s="17">
        <f t="shared" si="12"/>
        <v>0</v>
      </c>
      <c r="AE103" s="17">
        <f t="shared" si="12"/>
        <v>0</v>
      </c>
      <c r="AF103" s="17">
        <f t="shared" si="12"/>
        <v>0</v>
      </c>
      <c r="AG103" s="17">
        <f t="shared" si="12"/>
        <v>0</v>
      </c>
      <c r="AH103" s="17">
        <f t="shared" si="12"/>
        <v>0</v>
      </c>
      <c r="AI103" s="17">
        <f t="shared" si="12"/>
        <v>0</v>
      </c>
      <c r="AJ103" s="17">
        <f t="shared" si="12"/>
        <v>0</v>
      </c>
    </row>
    <row r="104" spans="2:36" x14ac:dyDescent="0.2">
      <c r="B104" s="3" t="s">
        <v>18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2:36" x14ac:dyDescent="0.2">
      <c r="B105" s="3" t="s">
        <v>19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2:36" x14ac:dyDescent="0.2">
      <c r="B106" s="3" t="s">
        <v>17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2:36" ht="15" x14ac:dyDescent="0.25">
      <c r="B107" s="4" t="s">
        <v>8</v>
      </c>
      <c r="C107" s="17">
        <f t="shared" ref="C107:F107" si="13">C103+C104-C105-C106</f>
        <v>0</v>
      </c>
      <c r="D107" s="17">
        <f t="shared" si="13"/>
        <v>0</v>
      </c>
      <c r="E107" s="17">
        <f t="shared" si="13"/>
        <v>0</v>
      </c>
      <c r="F107" s="17">
        <f t="shared" si="13"/>
        <v>0</v>
      </c>
      <c r="G107" s="17">
        <f>G103+G104-G105-G106</f>
        <v>0</v>
      </c>
      <c r="H107" s="17">
        <f t="shared" ref="H107:AJ107" si="14">H103+H104-H105-H106</f>
        <v>0</v>
      </c>
      <c r="I107" s="17">
        <f t="shared" si="14"/>
        <v>0</v>
      </c>
      <c r="J107" s="17">
        <f t="shared" si="14"/>
        <v>0</v>
      </c>
      <c r="K107" s="17">
        <f t="shared" si="14"/>
        <v>0</v>
      </c>
      <c r="L107" s="17">
        <f t="shared" si="14"/>
        <v>0</v>
      </c>
      <c r="M107" s="17">
        <f t="shared" si="14"/>
        <v>0</v>
      </c>
      <c r="N107" s="17">
        <f t="shared" si="14"/>
        <v>0</v>
      </c>
      <c r="O107" s="17">
        <f t="shared" si="14"/>
        <v>0</v>
      </c>
      <c r="P107" s="17">
        <f t="shared" si="14"/>
        <v>0</v>
      </c>
      <c r="Q107" s="17">
        <f t="shared" si="14"/>
        <v>0</v>
      </c>
      <c r="R107" s="17">
        <f t="shared" si="14"/>
        <v>0</v>
      </c>
      <c r="S107" s="17">
        <f t="shared" si="14"/>
        <v>0</v>
      </c>
      <c r="T107" s="17">
        <f t="shared" si="14"/>
        <v>0</v>
      </c>
      <c r="U107" s="17">
        <f t="shared" si="14"/>
        <v>0</v>
      </c>
      <c r="V107" s="17">
        <f t="shared" si="14"/>
        <v>0</v>
      </c>
      <c r="W107" s="17">
        <f t="shared" si="14"/>
        <v>0</v>
      </c>
      <c r="X107" s="17">
        <f t="shared" si="14"/>
        <v>0</v>
      </c>
      <c r="Y107" s="17">
        <f t="shared" si="14"/>
        <v>0</v>
      </c>
      <c r="Z107" s="17">
        <f t="shared" si="14"/>
        <v>0</v>
      </c>
      <c r="AA107" s="17">
        <f t="shared" si="14"/>
        <v>0</v>
      </c>
      <c r="AB107" s="17">
        <f t="shared" si="14"/>
        <v>0</v>
      </c>
      <c r="AC107" s="17">
        <f t="shared" si="14"/>
        <v>0</v>
      </c>
      <c r="AD107" s="17">
        <f t="shared" si="14"/>
        <v>0</v>
      </c>
      <c r="AE107" s="17">
        <f t="shared" si="14"/>
        <v>0</v>
      </c>
      <c r="AF107" s="17">
        <f t="shared" si="14"/>
        <v>0</v>
      </c>
      <c r="AG107" s="17">
        <f t="shared" si="14"/>
        <v>0</v>
      </c>
      <c r="AH107" s="17">
        <f t="shared" si="14"/>
        <v>0</v>
      </c>
      <c r="AI107" s="17">
        <f t="shared" si="14"/>
        <v>0</v>
      </c>
      <c r="AJ107" s="17">
        <f t="shared" si="14"/>
        <v>0</v>
      </c>
    </row>
    <row r="108" spans="2:36" x14ac:dyDescent="0.2">
      <c r="B108" s="3" t="s">
        <v>9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2:36" x14ac:dyDescent="0.2">
      <c r="B109" s="19" t="s">
        <v>37</v>
      </c>
      <c r="C109" s="18" t="e">
        <f t="shared" ref="C109:F109" si="15">C108/C107</f>
        <v>#DIV/0!</v>
      </c>
      <c r="D109" s="18" t="e">
        <f t="shared" si="15"/>
        <v>#DIV/0!</v>
      </c>
      <c r="E109" s="18" t="e">
        <f t="shared" si="15"/>
        <v>#DIV/0!</v>
      </c>
      <c r="F109" s="18" t="e">
        <f t="shared" si="15"/>
        <v>#DIV/0!</v>
      </c>
      <c r="G109" s="18" t="e">
        <f>G108/G107</f>
        <v>#DIV/0!</v>
      </c>
      <c r="H109" s="18" t="e">
        <f t="shared" ref="H109:AJ109" si="16">H108/H107</f>
        <v>#DIV/0!</v>
      </c>
      <c r="I109" s="18" t="e">
        <f t="shared" si="16"/>
        <v>#DIV/0!</v>
      </c>
      <c r="J109" s="18" t="e">
        <f t="shared" si="16"/>
        <v>#DIV/0!</v>
      </c>
      <c r="K109" s="18" t="e">
        <f t="shared" si="16"/>
        <v>#DIV/0!</v>
      </c>
      <c r="L109" s="18" t="e">
        <f t="shared" si="16"/>
        <v>#DIV/0!</v>
      </c>
      <c r="M109" s="18" t="e">
        <f t="shared" si="16"/>
        <v>#DIV/0!</v>
      </c>
      <c r="N109" s="18" t="e">
        <f t="shared" si="16"/>
        <v>#DIV/0!</v>
      </c>
      <c r="O109" s="18" t="e">
        <f t="shared" si="16"/>
        <v>#DIV/0!</v>
      </c>
      <c r="P109" s="18" t="e">
        <f t="shared" si="16"/>
        <v>#DIV/0!</v>
      </c>
      <c r="Q109" s="18" t="e">
        <f t="shared" si="16"/>
        <v>#DIV/0!</v>
      </c>
      <c r="R109" s="18" t="e">
        <f t="shared" si="16"/>
        <v>#DIV/0!</v>
      </c>
      <c r="S109" s="18" t="e">
        <f t="shared" si="16"/>
        <v>#DIV/0!</v>
      </c>
      <c r="T109" s="18" t="e">
        <f t="shared" si="16"/>
        <v>#DIV/0!</v>
      </c>
      <c r="U109" s="18" t="e">
        <f t="shared" si="16"/>
        <v>#DIV/0!</v>
      </c>
      <c r="V109" s="18" t="e">
        <f t="shared" si="16"/>
        <v>#DIV/0!</v>
      </c>
      <c r="W109" s="18" t="e">
        <f t="shared" si="16"/>
        <v>#DIV/0!</v>
      </c>
      <c r="X109" s="18" t="e">
        <f t="shared" si="16"/>
        <v>#DIV/0!</v>
      </c>
      <c r="Y109" s="18" t="e">
        <f t="shared" si="16"/>
        <v>#DIV/0!</v>
      </c>
      <c r="Z109" s="18" t="e">
        <f t="shared" si="16"/>
        <v>#DIV/0!</v>
      </c>
      <c r="AA109" s="18" t="e">
        <f t="shared" si="16"/>
        <v>#DIV/0!</v>
      </c>
      <c r="AB109" s="18" t="e">
        <f t="shared" si="16"/>
        <v>#DIV/0!</v>
      </c>
      <c r="AC109" s="18" t="e">
        <f t="shared" si="16"/>
        <v>#DIV/0!</v>
      </c>
      <c r="AD109" s="18" t="e">
        <f t="shared" si="16"/>
        <v>#DIV/0!</v>
      </c>
      <c r="AE109" s="18" t="e">
        <f t="shared" si="16"/>
        <v>#DIV/0!</v>
      </c>
      <c r="AF109" s="18" t="e">
        <f t="shared" si="16"/>
        <v>#DIV/0!</v>
      </c>
      <c r="AG109" s="18" t="e">
        <f t="shared" si="16"/>
        <v>#DIV/0!</v>
      </c>
      <c r="AH109" s="18" t="e">
        <f t="shared" si="16"/>
        <v>#DIV/0!</v>
      </c>
      <c r="AI109" s="18" t="e">
        <f t="shared" si="16"/>
        <v>#DIV/0!</v>
      </c>
      <c r="AJ109" s="18" t="e">
        <f t="shared" si="16"/>
        <v>#DIV/0!</v>
      </c>
    </row>
    <row r="110" spans="2:36" ht="15" x14ac:dyDescent="0.25">
      <c r="B110" s="4" t="s">
        <v>10</v>
      </c>
      <c r="C110" s="17">
        <f t="shared" ref="C110:F110" si="17">C107-C108</f>
        <v>0</v>
      </c>
      <c r="D110" s="17">
        <f t="shared" si="17"/>
        <v>0</v>
      </c>
      <c r="E110" s="17">
        <f t="shared" si="17"/>
        <v>0</v>
      </c>
      <c r="F110" s="17">
        <f t="shared" si="17"/>
        <v>0</v>
      </c>
      <c r="G110" s="17">
        <f>G107-G108</f>
        <v>0</v>
      </c>
      <c r="H110" s="17">
        <f t="shared" ref="H110:AJ110" si="18">H107-H108</f>
        <v>0</v>
      </c>
      <c r="I110" s="17">
        <f t="shared" si="18"/>
        <v>0</v>
      </c>
      <c r="J110" s="17">
        <f t="shared" si="18"/>
        <v>0</v>
      </c>
      <c r="K110" s="17">
        <f t="shared" si="18"/>
        <v>0</v>
      </c>
      <c r="L110" s="17">
        <f t="shared" si="18"/>
        <v>0</v>
      </c>
      <c r="M110" s="17">
        <f t="shared" si="18"/>
        <v>0</v>
      </c>
      <c r="N110" s="17">
        <f t="shared" si="18"/>
        <v>0</v>
      </c>
      <c r="O110" s="17">
        <f t="shared" si="18"/>
        <v>0</v>
      </c>
      <c r="P110" s="17">
        <f t="shared" si="18"/>
        <v>0</v>
      </c>
      <c r="Q110" s="17">
        <f t="shared" si="18"/>
        <v>0</v>
      </c>
      <c r="R110" s="17">
        <f t="shared" si="18"/>
        <v>0</v>
      </c>
      <c r="S110" s="17">
        <f t="shared" si="18"/>
        <v>0</v>
      </c>
      <c r="T110" s="17">
        <f t="shared" si="18"/>
        <v>0</v>
      </c>
      <c r="U110" s="17">
        <f t="shared" si="18"/>
        <v>0</v>
      </c>
      <c r="V110" s="17">
        <f t="shared" si="18"/>
        <v>0</v>
      </c>
      <c r="W110" s="17">
        <f t="shared" si="18"/>
        <v>0</v>
      </c>
      <c r="X110" s="17">
        <f t="shared" si="18"/>
        <v>0</v>
      </c>
      <c r="Y110" s="17">
        <f t="shared" si="18"/>
        <v>0</v>
      </c>
      <c r="Z110" s="17">
        <f t="shared" si="18"/>
        <v>0</v>
      </c>
      <c r="AA110" s="17">
        <f t="shared" si="18"/>
        <v>0</v>
      </c>
      <c r="AB110" s="17">
        <f t="shared" si="18"/>
        <v>0</v>
      </c>
      <c r="AC110" s="17">
        <f t="shared" si="18"/>
        <v>0</v>
      </c>
      <c r="AD110" s="17">
        <f t="shared" si="18"/>
        <v>0</v>
      </c>
      <c r="AE110" s="17">
        <f t="shared" si="18"/>
        <v>0</v>
      </c>
      <c r="AF110" s="17">
        <f t="shared" si="18"/>
        <v>0</v>
      </c>
      <c r="AG110" s="17">
        <f t="shared" si="18"/>
        <v>0</v>
      </c>
      <c r="AH110" s="17">
        <f t="shared" si="18"/>
        <v>0</v>
      </c>
      <c r="AI110" s="17">
        <f t="shared" si="18"/>
        <v>0</v>
      </c>
      <c r="AJ110" s="17">
        <f t="shared" si="18"/>
        <v>0</v>
      </c>
    </row>
    <row r="112" spans="2:36" ht="15" x14ac:dyDescent="0.25">
      <c r="B112" s="46" t="s">
        <v>26</v>
      </c>
      <c r="C112" s="34">
        <v>-10</v>
      </c>
      <c r="D112" s="34">
        <v>-9</v>
      </c>
      <c r="E112" s="34">
        <v>-1</v>
      </c>
      <c r="F112" s="34">
        <v>0</v>
      </c>
      <c r="G112" s="34">
        <v>1</v>
      </c>
      <c r="H112" s="34">
        <v>2</v>
      </c>
      <c r="I112" s="34">
        <v>3</v>
      </c>
      <c r="J112" s="34">
        <v>4</v>
      </c>
      <c r="K112" s="34">
        <v>5</v>
      </c>
      <c r="L112" s="34">
        <v>6</v>
      </c>
      <c r="M112" s="34">
        <v>7</v>
      </c>
      <c r="N112" s="34">
        <v>8</v>
      </c>
      <c r="O112" s="34">
        <v>9</v>
      </c>
      <c r="P112" s="34">
        <v>10</v>
      </c>
      <c r="Q112" s="34">
        <v>11</v>
      </c>
      <c r="R112" s="34">
        <v>12</v>
      </c>
      <c r="S112" s="34">
        <v>13</v>
      </c>
      <c r="T112" s="34">
        <v>14</v>
      </c>
      <c r="U112" s="34">
        <v>15</v>
      </c>
      <c r="V112" s="34">
        <v>16</v>
      </c>
      <c r="W112" s="34">
        <v>17</v>
      </c>
      <c r="X112" s="34">
        <v>18</v>
      </c>
      <c r="Y112" s="34">
        <v>19</v>
      </c>
      <c r="Z112" s="34">
        <v>20</v>
      </c>
      <c r="AA112" s="34">
        <v>21</v>
      </c>
      <c r="AB112" s="34">
        <v>22</v>
      </c>
      <c r="AC112" s="34">
        <v>23</v>
      </c>
      <c r="AD112" s="34">
        <v>24</v>
      </c>
      <c r="AE112" s="34">
        <v>25</v>
      </c>
      <c r="AF112" s="34">
        <v>26</v>
      </c>
      <c r="AG112" s="34">
        <v>27</v>
      </c>
      <c r="AH112" s="34">
        <v>28</v>
      </c>
      <c r="AI112" s="34">
        <v>29</v>
      </c>
      <c r="AJ112" s="34">
        <v>30</v>
      </c>
    </row>
    <row r="113" spans="2:36" x14ac:dyDescent="0.2"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2:36" x14ac:dyDescent="0.2">
      <c r="B114" s="3" t="s">
        <v>27</v>
      </c>
      <c r="C114" s="47"/>
      <c r="D114" s="47"/>
      <c r="E114" s="47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x14ac:dyDescent="0.2">
      <c r="B115" s="3" t="s">
        <v>32</v>
      </c>
      <c r="C115" s="47"/>
      <c r="D115" s="47"/>
      <c r="E115" s="47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x14ac:dyDescent="0.2">
      <c r="B116" s="3" t="s">
        <v>28</v>
      </c>
      <c r="C116" s="47"/>
      <c r="D116" s="47"/>
      <c r="E116" s="47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x14ac:dyDescent="0.2">
      <c r="B117" s="3" t="s">
        <v>29</v>
      </c>
      <c r="C117" s="47"/>
      <c r="D117" s="47"/>
      <c r="E117" s="47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x14ac:dyDescent="0.2">
      <c r="B118" s="3" t="s">
        <v>30</v>
      </c>
      <c r="C118" s="47"/>
      <c r="D118" s="47"/>
      <c r="E118" s="47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x14ac:dyDescent="0.2">
      <c r="B119" s="3" t="s">
        <v>31</v>
      </c>
      <c r="C119" s="47"/>
      <c r="D119" s="47"/>
      <c r="E119" s="47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</sheetData>
  <mergeCells count="7">
    <mergeCell ref="E20:H20"/>
    <mergeCell ref="E21:H21"/>
    <mergeCell ref="F30:J30"/>
    <mergeCell ref="F36:J36"/>
    <mergeCell ref="G42:Z42"/>
    <mergeCell ref="AA42:AJ42"/>
    <mergeCell ref="C42:F42"/>
  </mergeCells>
  <pageMargins left="0.25" right="0.25" top="0.75" bottom="0.75" header="0.3" footer="0.3"/>
  <pageSetup paperSize="9" scale="32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66C303F-95DB-4529-A831-7558A3182297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D22:D25</xm:sqref>
        </x14:conditionalFormatting>
        <x14:conditionalFormatting xmlns:xm="http://schemas.microsoft.com/office/excel/2006/main">
          <x14:cfRule type="iconSet" priority="1" id="{D814DBF3-3A9C-46F5-9D30-CDDA6BFCFF71}">
            <x14:iconSet iconSet="3Symbols2" custom="1">
              <x14:cfvo type="percent">
                <xm:f>0</xm:f>
              </x14:cfvo>
              <x14:cfvo type="percent">
                <xm:f>100</xm:f>
              </x14:cfvo>
              <x14:cfvo type="percent" gte="0">
                <xm:f>100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D35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BP projet candidat (1)</vt:lpstr>
      <vt:lpstr>BP simplifé CRE (2)</vt:lpstr>
      <vt:lpstr>'BP simplifé CRE (2)'!Zone_d_impression</vt:lpstr>
    </vt:vector>
  </TitlesOfParts>
  <Company>COMMISSION DE REGULATION DE L'ENERGIE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Le Bret</dc:creator>
  <cp:lastModifiedBy>Montagnon Margaux</cp:lastModifiedBy>
  <dcterms:created xsi:type="dcterms:W3CDTF">2014-03-13T16:25:19Z</dcterms:created>
  <dcterms:modified xsi:type="dcterms:W3CDTF">2018-01-03T09:23:49Z</dcterms:modified>
</cp:coreProperties>
</file>