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J:\DJ\Commission\Statistiques\"/>
    </mc:Choice>
  </mc:AlternateContent>
  <xr:revisionPtr revIDLastSave="0" documentId="13_ncr:1_{CF2F693B-297D-4F25-9BDB-B488995F4EDA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Délib Collège 31.12.2018" sheetId="3" r:id="rId1"/>
    <sheet name="Délib. Collège 31.12.2019" sheetId="1" r:id="rId2"/>
    <sheet name="Délib. Collège Année 2020" sheetId="2" r:id="rId3"/>
    <sheet name="Délib. Collège Année 2021" sheetId="4" r:id="rId4"/>
  </sheets>
  <definedNames>
    <definedName name="_xlnm._FilterDatabase" localSheetId="0" hidden="1">'Délib Collège 31.12.2018'!$A$1:$K$1</definedName>
    <definedName name="_xlnm._FilterDatabase" localSheetId="1" hidden="1">'Délib. Collège 31.12.2019'!$A$1:$K$1</definedName>
    <definedName name="_xlnm._FilterDatabase" localSheetId="2" hidden="1">'Délib. Collège Année 2020'!$A$1:$L$1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4" l="1"/>
  <c r="M5" i="4"/>
  <c r="M7" i="4"/>
  <c r="K14" i="4"/>
  <c r="I14" i="4"/>
  <c r="H14" i="4"/>
  <c r="G14" i="4"/>
  <c r="F14" i="4"/>
  <c r="E14" i="4"/>
  <c r="D14" i="4"/>
  <c r="C14" i="4"/>
  <c r="L14" i="4"/>
  <c r="J14" i="4"/>
  <c r="M13" i="4"/>
  <c r="M12" i="4"/>
  <c r="M11" i="4"/>
  <c r="M10" i="4"/>
  <c r="M9" i="4"/>
  <c r="M8" i="4"/>
  <c r="M4" i="4"/>
  <c r="M3" i="4"/>
  <c r="M2" i="4"/>
  <c r="M14" i="4" l="1"/>
  <c r="M18" i="4" s="1"/>
  <c r="L10" i="2"/>
  <c r="L11" i="2"/>
  <c r="L12" i="2"/>
  <c r="L13" i="2"/>
  <c r="L9" i="2"/>
  <c r="L6" i="2"/>
  <c r="L4" i="2"/>
  <c r="L5" i="2"/>
  <c r="L8" i="2"/>
  <c r="L2" i="2"/>
  <c r="L3" i="2"/>
  <c r="L7" i="2"/>
  <c r="K14" i="2"/>
  <c r="C14" i="2"/>
  <c r="D14" i="2"/>
  <c r="E14" i="2"/>
  <c r="F14" i="2"/>
  <c r="G14" i="2"/>
  <c r="H14" i="2"/>
  <c r="I14" i="2"/>
  <c r="J14" i="2"/>
  <c r="B14" i="2"/>
  <c r="L14" i="2" l="1"/>
</calcChain>
</file>

<file path=xl/sharedStrings.xml><?xml version="1.0" encoding="utf-8"?>
<sst xmlns="http://schemas.openxmlformats.org/spreadsheetml/2006/main" count="61" uniqueCount="27">
  <si>
    <t>DATE</t>
  </si>
  <si>
    <t>AVIS</t>
  </si>
  <si>
    <t>COMMUNICATIONS</t>
  </si>
  <si>
    <t>DECISIONS</t>
  </si>
  <si>
    <t>APPROBATIONS</t>
  </si>
  <si>
    <t>PROPOSITIONS</t>
  </si>
  <si>
    <t>VERIFICATIONS</t>
  </si>
  <si>
    <t>ORIENTATION</t>
  </si>
  <si>
    <t>MODIFICATION</t>
  </si>
  <si>
    <t>APPLICATION</t>
  </si>
  <si>
    <t>TOTAL</t>
  </si>
  <si>
    <t>Délib. non publiées*</t>
  </si>
  <si>
    <t>Nbre délib. 2019</t>
  </si>
  <si>
    <t>* 3 Délib. à ne pas publier  : 2019-038, 2019-127, 2019-280</t>
  </si>
  <si>
    <t>Nbre délib. 2020</t>
  </si>
  <si>
    <t>ADOPTION</t>
  </si>
  <si>
    <t xml:space="preserve"> </t>
  </si>
  <si>
    <t>Nbre délib. 2021</t>
  </si>
  <si>
    <t xml:space="preserve">2021-135 </t>
  </si>
  <si>
    <t>Numérotation délib</t>
  </si>
  <si>
    <t>2021-160</t>
  </si>
  <si>
    <t>reportée au 1er juillet 2021</t>
  </si>
  <si>
    <t>Délibération reportée</t>
  </si>
  <si>
    <t>du 03/06/21</t>
  </si>
  <si>
    <t>du 20/05/21</t>
  </si>
  <si>
    <t xml:space="preserve"> reportée au 10/06/2021 </t>
  </si>
  <si>
    <t>Modif sur délib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</si>
</sst>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006100"/>
      <name val="Franklin Gothic Book"/>
      <family val="2"/>
    </font>
    <font>
      <sz val="10"/>
      <color rgb="FF9C0006"/>
      <name val="Franklin Gothic Book"/>
      <family val="2"/>
    </font>
    <font>
      <sz val="10"/>
      <color rgb="FF9C6500"/>
      <name val="Franklin Gothic Book"/>
      <family val="2"/>
    </font>
    <font>
      <sz val="10"/>
      <color rgb="FF3F3F76"/>
      <name val="Franklin Gothic Book"/>
      <family val="2"/>
    </font>
    <font>
      <b/>
      <sz val="10"/>
      <color rgb="FF3F3F3F"/>
      <name val="Franklin Gothic Book"/>
      <family val="2"/>
    </font>
    <font>
      <b/>
      <sz val="10"/>
      <color rgb="FFFA7D00"/>
      <name val="Franklin Gothic Book"/>
      <family val="2"/>
    </font>
    <font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sz val="10"/>
      <color rgb="FFFF0000"/>
      <name val="Franklin Gothic Book"/>
      <family val="2"/>
    </font>
    <font>
      <i/>
      <sz val="10"/>
      <color rgb="FF7F7F7F"/>
      <name val="Franklin Gothic Book"/>
      <family val="2"/>
    </font>
    <font>
      <b/>
      <sz val="10"/>
      <color theme="1"/>
      <name val="Franklin Gothic Book"/>
      <family val="2"/>
    </font>
    <font>
      <sz val="10"/>
      <color theme="0"/>
      <name val="Franklin Gothic Book"/>
      <family val="2"/>
    </font>
    <font>
      <b/>
      <sz val="10"/>
      <color rgb="FFFF0000"/>
      <name val="Franklin Gothic Book"/>
      <family val="2"/>
    </font>
    <font>
      <b/>
      <sz val="10"/>
      <color theme="5"/>
      <name val="Franklin Gothic Book"/>
      <family val="2"/>
    </font>
    <font>
      <b/>
      <sz val="8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b/>
      <sz val="11"/>
      <name val="Franklin Gothic Book"/>
      <family val="2"/>
    </font>
    <font>
      <b/>
      <u/>
      <sz val="10"/>
      <color theme="1"/>
      <name val="Franklin Gothic Boo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shrinkToFit="1"/>
    </xf>
    <xf numFmtId="17" fontId="0" fillId="0" borderId="10" xfId="0" applyNumberFormat="1" applyBorder="1"/>
    <xf numFmtId="0" fontId="0" fillId="0" borderId="10" xfId="0" applyBorder="1"/>
    <xf numFmtId="0" fontId="18" fillId="0" borderId="10" xfId="0" applyFont="1" applyBorder="1"/>
    <xf numFmtId="0" fontId="19" fillId="0" borderId="10" xfId="0" applyFont="1" applyBorder="1"/>
    <xf numFmtId="0" fontId="20" fillId="0" borderId="0" xfId="0" applyFont="1" applyAlignment="1">
      <alignment shrinkToFit="1"/>
    </xf>
    <xf numFmtId="17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Border="1"/>
    <xf numFmtId="0" fontId="22" fillId="0" borderId="10" xfId="0" applyFont="1" applyBorder="1" applyAlignment="1">
      <alignment shrinkToFit="1"/>
    </xf>
    <xf numFmtId="0" fontId="23" fillId="0" borderId="10" xfId="0" applyFont="1" applyBorder="1" applyAlignment="1">
      <alignment shrinkToFit="1"/>
    </xf>
    <xf numFmtId="0" fontId="24" fillId="0" borderId="10" xfId="0" applyFont="1" applyBorder="1" applyAlignment="1">
      <alignment shrinkToFit="1"/>
    </xf>
    <xf numFmtId="0" fontId="0" fillId="0" borderId="10" xfId="0" applyBorder="1" applyAlignment="1">
      <alignment wrapText="1"/>
    </xf>
    <xf numFmtId="0" fontId="25" fillId="0" borderId="10" xfId="0" applyFont="1" applyBorder="1"/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34" borderId="0" xfId="0" applyFill="1"/>
    <xf numFmtId="0" fontId="0" fillId="0" borderId="0" xfId="0" applyBorder="1" applyAlignment="1">
      <alignment wrapText="1"/>
    </xf>
    <xf numFmtId="0" fontId="18" fillId="0" borderId="0" xfId="0" applyFon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workbookViewId="0">
      <selection activeCell="I21" sqref="I21"/>
    </sheetView>
  </sheetViews>
  <sheetFormatPr baseColWidth="10" defaultRowHeight="13.5" x14ac:dyDescent="0.35"/>
  <sheetData>
    <row r="1" spans="1:11" x14ac:dyDescent="0.3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5">
      <c r="A2" s="2">
        <v>43101</v>
      </c>
      <c r="B2" s="3">
        <v>0</v>
      </c>
      <c r="C2" s="3">
        <v>2</v>
      </c>
      <c r="D2" s="3">
        <v>9</v>
      </c>
      <c r="E2" s="3">
        <v>0</v>
      </c>
      <c r="F2" s="3">
        <v>2</v>
      </c>
      <c r="G2" s="3">
        <v>1</v>
      </c>
      <c r="H2" s="3"/>
      <c r="I2" s="3"/>
      <c r="J2" s="3"/>
      <c r="K2" s="3">
        <v>14</v>
      </c>
    </row>
    <row r="3" spans="1:11" x14ac:dyDescent="0.35">
      <c r="A3" s="2">
        <v>43132</v>
      </c>
      <c r="B3" s="3">
        <v>2</v>
      </c>
      <c r="C3" s="3">
        <v>1</v>
      </c>
      <c r="D3" s="3">
        <v>15</v>
      </c>
      <c r="E3" s="3">
        <v>0</v>
      </c>
      <c r="F3" s="3">
        <v>2</v>
      </c>
      <c r="G3" s="3">
        <v>2</v>
      </c>
      <c r="H3" s="3"/>
      <c r="I3" s="3"/>
      <c r="J3" s="3"/>
      <c r="K3" s="3">
        <v>22</v>
      </c>
    </row>
    <row r="4" spans="1:11" x14ac:dyDescent="0.35">
      <c r="A4" s="2">
        <v>43160</v>
      </c>
      <c r="B4" s="3">
        <v>6</v>
      </c>
      <c r="C4" s="3">
        <v>2</v>
      </c>
      <c r="D4" s="3">
        <v>14</v>
      </c>
      <c r="E4" s="3">
        <v>0</v>
      </c>
      <c r="F4" s="3">
        <v>0</v>
      </c>
      <c r="G4" s="3">
        <v>14</v>
      </c>
      <c r="H4" s="3"/>
      <c r="I4" s="3"/>
      <c r="J4" s="3"/>
      <c r="K4" s="3">
        <v>36</v>
      </c>
    </row>
    <row r="5" spans="1:11" x14ac:dyDescent="0.35">
      <c r="A5" s="2">
        <v>43191</v>
      </c>
      <c r="B5" s="3">
        <v>1</v>
      </c>
      <c r="C5" s="3">
        <v>1</v>
      </c>
      <c r="D5" s="3">
        <v>11</v>
      </c>
      <c r="E5" s="3">
        <v>0</v>
      </c>
      <c r="F5" s="3">
        <v>0</v>
      </c>
      <c r="G5" s="3">
        <v>2</v>
      </c>
      <c r="H5" s="3"/>
      <c r="I5" s="3"/>
      <c r="J5" s="3"/>
      <c r="K5" s="3">
        <v>15</v>
      </c>
    </row>
    <row r="6" spans="1:11" x14ac:dyDescent="0.35">
      <c r="A6" s="2">
        <v>43221</v>
      </c>
      <c r="B6" s="3">
        <v>2</v>
      </c>
      <c r="C6" s="3">
        <v>0</v>
      </c>
      <c r="D6" s="3">
        <v>10</v>
      </c>
      <c r="E6" s="3">
        <v>0</v>
      </c>
      <c r="F6" s="3">
        <v>0</v>
      </c>
      <c r="G6" s="3">
        <v>1</v>
      </c>
      <c r="H6" s="3"/>
      <c r="I6" s="3"/>
      <c r="J6" s="3"/>
      <c r="K6" s="3">
        <v>13</v>
      </c>
    </row>
    <row r="7" spans="1:11" x14ac:dyDescent="0.35">
      <c r="A7" s="2">
        <v>43252</v>
      </c>
      <c r="B7" s="3">
        <v>26</v>
      </c>
      <c r="C7" s="3">
        <v>0</v>
      </c>
      <c r="D7" s="3">
        <v>10</v>
      </c>
      <c r="E7" s="3">
        <v>0</v>
      </c>
      <c r="F7" s="3">
        <v>0</v>
      </c>
      <c r="G7" s="3">
        <v>0</v>
      </c>
      <c r="H7" s="3"/>
      <c r="I7" s="3"/>
      <c r="J7" s="3"/>
      <c r="K7" s="3">
        <v>36</v>
      </c>
    </row>
    <row r="8" spans="1:11" x14ac:dyDescent="0.35">
      <c r="A8" s="2">
        <v>43282</v>
      </c>
      <c r="B8" s="3">
        <v>0</v>
      </c>
      <c r="C8" s="3">
        <v>1</v>
      </c>
      <c r="D8" s="3">
        <v>22</v>
      </c>
      <c r="E8" s="3">
        <v>0</v>
      </c>
      <c r="F8" s="3">
        <v>1</v>
      </c>
      <c r="G8" s="3">
        <v>1</v>
      </c>
      <c r="H8" s="3"/>
      <c r="I8" s="3"/>
      <c r="J8" s="3"/>
      <c r="K8" s="3">
        <v>25</v>
      </c>
    </row>
    <row r="9" spans="1:11" x14ac:dyDescent="0.35">
      <c r="A9" s="2">
        <v>43313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/>
      <c r="I9" s="3"/>
      <c r="J9" s="3"/>
      <c r="K9" s="3">
        <v>1</v>
      </c>
    </row>
    <row r="10" spans="1:11" x14ac:dyDescent="0.35">
      <c r="A10" s="2">
        <v>43344</v>
      </c>
      <c r="B10" s="3">
        <v>2</v>
      </c>
      <c r="C10" s="3">
        <v>4</v>
      </c>
      <c r="D10" s="3">
        <v>2</v>
      </c>
      <c r="E10" s="3">
        <v>0</v>
      </c>
      <c r="F10" s="3">
        <v>0</v>
      </c>
      <c r="G10" s="3">
        <v>14</v>
      </c>
      <c r="H10" s="3"/>
      <c r="I10" s="3"/>
      <c r="J10" s="3"/>
      <c r="K10" s="3">
        <v>22</v>
      </c>
    </row>
    <row r="11" spans="1:11" x14ac:dyDescent="0.35">
      <c r="A11" s="2">
        <v>43374</v>
      </c>
      <c r="B11" s="3">
        <v>9</v>
      </c>
      <c r="C11" s="3">
        <v>2</v>
      </c>
      <c r="D11" s="3">
        <v>5</v>
      </c>
      <c r="E11" s="3">
        <v>0</v>
      </c>
      <c r="F11" s="3">
        <v>2</v>
      </c>
      <c r="G11" s="3">
        <v>1</v>
      </c>
      <c r="H11" s="3"/>
      <c r="I11" s="3"/>
      <c r="J11" s="3"/>
      <c r="K11" s="3">
        <v>19</v>
      </c>
    </row>
    <row r="12" spans="1:11" x14ac:dyDescent="0.35">
      <c r="A12" s="2">
        <v>43405</v>
      </c>
      <c r="B12" s="3">
        <v>6</v>
      </c>
      <c r="C12" s="3">
        <v>4</v>
      </c>
      <c r="D12" s="3">
        <v>12</v>
      </c>
      <c r="E12" s="3">
        <v>0</v>
      </c>
      <c r="F12" s="3">
        <v>0</v>
      </c>
      <c r="G12" s="3">
        <v>0</v>
      </c>
      <c r="H12" s="3"/>
      <c r="I12" s="3"/>
      <c r="J12" s="3"/>
      <c r="K12" s="3">
        <v>22</v>
      </c>
    </row>
    <row r="13" spans="1:11" x14ac:dyDescent="0.35">
      <c r="A13" s="2">
        <v>43435</v>
      </c>
      <c r="B13" s="3">
        <v>3</v>
      </c>
      <c r="C13" s="3">
        <v>17</v>
      </c>
      <c r="D13" s="3">
        <v>6</v>
      </c>
      <c r="E13" s="3">
        <v>0</v>
      </c>
      <c r="F13" s="3">
        <v>0</v>
      </c>
      <c r="G13" s="3">
        <v>15</v>
      </c>
      <c r="H13" s="3"/>
      <c r="I13" s="3"/>
      <c r="J13" s="3"/>
      <c r="K13" s="3">
        <v>41</v>
      </c>
    </row>
  </sheetData>
  <autoFilter ref="A1:K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K18" sqref="A1:K18"/>
    </sheetView>
  </sheetViews>
  <sheetFormatPr baseColWidth="10" defaultRowHeight="13.5" x14ac:dyDescent="0.35"/>
  <cols>
    <col min="1" max="1" width="15.33203125" customWidth="1"/>
    <col min="3" max="3" width="15.08203125" customWidth="1"/>
  </cols>
  <sheetData>
    <row r="1" spans="1:11" x14ac:dyDescent="0.3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5">
      <c r="A2" s="2">
        <v>43466</v>
      </c>
      <c r="B2" s="3">
        <v>9</v>
      </c>
      <c r="C2" s="3">
        <v>1</v>
      </c>
      <c r="D2" s="3">
        <v>7</v>
      </c>
      <c r="E2" s="3">
        <v>9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26</v>
      </c>
    </row>
    <row r="3" spans="1:11" x14ac:dyDescent="0.35">
      <c r="A3" s="2">
        <v>43497</v>
      </c>
      <c r="B3" s="3">
        <v>1</v>
      </c>
      <c r="C3" s="3">
        <v>0</v>
      </c>
      <c r="D3" s="3">
        <v>6</v>
      </c>
      <c r="E3" s="3">
        <v>6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16</v>
      </c>
    </row>
    <row r="4" spans="1:11" x14ac:dyDescent="0.35">
      <c r="A4" s="2">
        <v>43525</v>
      </c>
      <c r="B4" s="3">
        <v>2</v>
      </c>
      <c r="C4" s="3">
        <v>0</v>
      </c>
      <c r="D4" s="3">
        <v>4</v>
      </c>
      <c r="E4" s="3">
        <v>6</v>
      </c>
      <c r="F4" s="3">
        <v>0</v>
      </c>
      <c r="G4" s="3">
        <v>0</v>
      </c>
      <c r="H4" s="3">
        <v>1</v>
      </c>
      <c r="I4" s="3">
        <v>1</v>
      </c>
      <c r="J4" s="3">
        <v>0</v>
      </c>
      <c r="K4" s="3">
        <v>14</v>
      </c>
    </row>
    <row r="5" spans="1:11" x14ac:dyDescent="0.35">
      <c r="A5" s="2">
        <v>43556</v>
      </c>
      <c r="B5" s="3">
        <v>2</v>
      </c>
      <c r="C5" s="3">
        <v>3</v>
      </c>
      <c r="D5" s="3">
        <v>7</v>
      </c>
      <c r="E5" s="3">
        <v>10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22</v>
      </c>
    </row>
    <row r="6" spans="1:11" x14ac:dyDescent="0.35">
      <c r="A6" s="2">
        <v>43586</v>
      </c>
      <c r="B6" s="3">
        <v>1</v>
      </c>
      <c r="C6" s="3">
        <v>4</v>
      </c>
      <c r="D6" s="3">
        <v>24</v>
      </c>
      <c r="E6" s="3">
        <v>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31</v>
      </c>
    </row>
    <row r="7" spans="1:11" x14ac:dyDescent="0.35">
      <c r="A7" s="2">
        <v>43617</v>
      </c>
      <c r="B7" s="3">
        <v>25</v>
      </c>
      <c r="C7" s="3">
        <v>1</v>
      </c>
      <c r="D7" s="3">
        <v>11</v>
      </c>
      <c r="E7" s="3">
        <v>8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47</v>
      </c>
    </row>
    <row r="8" spans="1:11" x14ac:dyDescent="0.35">
      <c r="A8" s="2">
        <v>43647</v>
      </c>
      <c r="B8" s="3">
        <v>2</v>
      </c>
      <c r="C8" s="3">
        <v>2</v>
      </c>
      <c r="D8" s="3">
        <v>12</v>
      </c>
      <c r="E8" s="3">
        <v>9</v>
      </c>
      <c r="F8" s="3">
        <v>0</v>
      </c>
      <c r="G8" s="3">
        <v>1</v>
      </c>
      <c r="H8" s="3">
        <v>0</v>
      </c>
      <c r="I8" s="3">
        <v>1</v>
      </c>
      <c r="J8" s="3">
        <v>0</v>
      </c>
      <c r="K8" s="3">
        <v>27</v>
      </c>
    </row>
    <row r="9" spans="1:11" x14ac:dyDescent="0.35">
      <c r="A9" s="2">
        <v>43678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</row>
    <row r="10" spans="1:11" x14ac:dyDescent="0.35">
      <c r="A10" s="2">
        <v>43709</v>
      </c>
      <c r="B10" s="3">
        <v>2</v>
      </c>
      <c r="C10" s="3">
        <v>0</v>
      </c>
      <c r="D10" s="3">
        <v>4</v>
      </c>
      <c r="E10" s="3">
        <v>6</v>
      </c>
      <c r="F10" s="3">
        <v>0</v>
      </c>
      <c r="G10" s="3">
        <v>15</v>
      </c>
      <c r="H10" s="3">
        <v>0</v>
      </c>
      <c r="I10" s="3">
        <v>0</v>
      </c>
      <c r="J10" s="3">
        <v>0</v>
      </c>
      <c r="K10" s="3">
        <v>27</v>
      </c>
    </row>
    <row r="11" spans="1:11" x14ac:dyDescent="0.35">
      <c r="A11" s="2">
        <v>43739</v>
      </c>
      <c r="B11" s="3">
        <v>1</v>
      </c>
      <c r="C11" s="3">
        <v>1</v>
      </c>
      <c r="D11" s="3">
        <v>7</v>
      </c>
      <c r="E11" s="3">
        <v>7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18</v>
      </c>
    </row>
    <row r="12" spans="1:11" x14ac:dyDescent="0.35">
      <c r="A12" s="2">
        <v>43770</v>
      </c>
      <c r="B12" s="3">
        <v>10</v>
      </c>
      <c r="C12" s="3">
        <v>0</v>
      </c>
      <c r="D12" s="3">
        <v>6</v>
      </c>
      <c r="E12" s="3">
        <v>9</v>
      </c>
      <c r="F12" s="3">
        <v>2</v>
      </c>
      <c r="G12" s="3">
        <v>1</v>
      </c>
      <c r="H12" s="3">
        <v>0</v>
      </c>
      <c r="I12" s="3">
        <v>0</v>
      </c>
      <c r="J12" s="3">
        <v>0</v>
      </c>
      <c r="K12" s="3">
        <v>28</v>
      </c>
    </row>
    <row r="13" spans="1:11" x14ac:dyDescent="0.35">
      <c r="A13" s="2">
        <v>43800</v>
      </c>
      <c r="B13" s="3">
        <v>2</v>
      </c>
      <c r="C13" s="3">
        <v>0</v>
      </c>
      <c r="D13" s="3">
        <v>14</v>
      </c>
      <c r="E13" s="3">
        <v>7</v>
      </c>
      <c r="F13" s="3">
        <v>2</v>
      </c>
      <c r="G13" s="3">
        <v>16</v>
      </c>
      <c r="H13" s="3">
        <v>1</v>
      </c>
      <c r="I13" s="3">
        <v>0</v>
      </c>
      <c r="J13" s="3">
        <v>0</v>
      </c>
      <c r="K13" s="3">
        <v>42</v>
      </c>
    </row>
    <row r="14" spans="1:11" x14ac:dyDescent="0.35">
      <c r="A14" s="3" t="s">
        <v>11</v>
      </c>
      <c r="B14" s="3">
        <v>1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</row>
    <row r="15" spans="1:11" x14ac:dyDescent="0.35">
      <c r="A15" s="3" t="s">
        <v>12</v>
      </c>
      <c r="B15" s="3">
        <v>58</v>
      </c>
      <c r="C15" s="3">
        <v>12</v>
      </c>
      <c r="D15" s="3">
        <v>102</v>
      </c>
      <c r="E15" s="3">
        <v>81</v>
      </c>
      <c r="F15" s="3">
        <v>9</v>
      </c>
      <c r="G15" s="3">
        <v>35</v>
      </c>
      <c r="H15" s="3">
        <v>3</v>
      </c>
      <c r="I15" s="3">
        <v>2</v>
      </c>
      <c r="J15" s="3">
        <v>0</v>
      </c>
      <c r="K15" s="3">
        <v>302</v>
      </c>
    </row>
    <row r="16" spans="1:11" x14ac:dyDescent="0.35">
      <c r="A16" t="s">
        <v>13</v>
      </c>
    </row>
  </sheetData>
  <autoFilter ref="A1:K1" xr:uid="{00000000-0009-0000-0000-000001000000}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selection sqref="A1:L14"/>
    </sheetView>
  </sheetViews>
  <sheetFormatPr baseColWidth="10" defaultRowHeight="13.5" x14ac:dyDescent="0.35"/>
  <cols>
    <col min="1" max="1" width="15.5" customWidth="1"/>
  </cols>
  <sheetData>
    <row r="1" spans="1:12" x14ac:dyDescent="0.35">
      <c r="A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15</v>
      </c>
      <c r="L1" s="6" t="s">
        <v>10</v>
      </c>
    </row>
    <row r="2" spans="1:12" x14ac:dyDescent="0.35">
      <c r="A2" s="2">
        <v>43831</v>
      </c>
      <c r="B2" s="3">
        <v>1</v>
      </c>
      <c r="C2" s="3">
        <v>1</v>
      </c>
      <c r="D2" s="3">
        <v>10</v>
      </c>
      <c r="E2" s="3">
        <v>8</v>
      </c>
      <c r="F2" s="3">
        <v>2</v>
      </c>
      <c r="G2" s="3">
        <v>1</v>
      </c>
      <c r="H2" s="3">
        <v>1</v>
      </c>
      <c r="I2" s="3">
        <v>0</v>
      </c>
      <c r="J2" s="3">
        <v>0</v>
      </c>
      <c r="K2" s="3">
        <v>0</v>
      </c>
      <c r="L2" s="3">
        <f>SUM(B2:K2)</f>
        <v>24</v>
      </c>
    </row>
    <row r="3" spans="1:12" x14ac:dyDescent="0.35">
      <c r="A3" s="2">
        <v>43862</v>
      </c>
      <c r="B3" s="3">
        <v>1</v>
      </c>
      <c r="C3" s="3">
        <v>0</v>
      </c>
      <c r="D3" s="3">
        <v>8</v>
      </c>
      <c r="E3" s="3">
        <v>7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5">
        <v>1</v>
      </c>
      <c r="L3" s="3">
        <f>SUM(B3:K3)</f>
        <v>18</v>
      </c>
    </row>
    <row r="4" spans="1:12" x14ac:dyDescent="0.35">
      <c r="A4" s="2">
        <v>43891</v>
      </c>
      <c r="B4" s="3">
        <v>3</v>
      </c>
      <c r="C4" s="3">
        <v>1</v>
      </c>
      <c r="D4" s="3">
        <v>5</v>
      </c>
      <c r="E4" s="3">
        <v>5</v>
      </c>
      <c r="F4" s="3">
        <v>0</v>
      </c>
      <c r="G4" s="3">
        <v>15</v>
      </c>
      <c r="H4" s="3">
        <v>0</v>
      </c>
      <c r="I4" s="3">
        <v>0</v>
      </c>
      <c r="J4" s="3">
        <v>0</v>
      </c>
      <c r="K4" s="3">
        <v>0</v>
      </c>
      <c r="L4" s="3">
        <f>SUM(B4:K4)</f>
        <v>29</v>
      </c>
    </row>
    <row r="5" spans="1:12" x14ac:dyDescent="0.35">
      <c r="A5" s="2">
        <v>43922</v>
      </c>
      <c r="B5" s="3">
        <v>1</v>
      </c>
      <c r="C5" s="3">
        <v>2</v>
      </c>
      <c r="D5" s="3">
        <v>6</v>
      </c>
      <c r="E5" s="3">
        <v>3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5">
        <v>1</v>
      </c>
      <c r="L5" s="3">
        <f>SUM(B5:K5)</f>
        <v>14</v>
      </c>
    </row>
    <row r="6" spans="1:12" x14ac:dyDescent="0.35">
      <c r="A6" s="2">
        <v>43952</v>
      </c>
      <c r="B6" s="3">
        <v>4</v>
      </c>
      <c r="C6" s="3">
        <v>1</v>
      </c>
      <c r="D6" s="3">
        <v>22</v>
      </c>
      <c r="E6" s="3">
        <v>3</v>
      </c>
      <c r="F6" s="3">
        <v>3</v>
      </c>
      <c r="G6" s="3">
        <v>1</v>
      </c>
      <c r="H6" s="3">
        <v>2</v>
      </c>
      <c r="I6" s="3">
        <v>0</v>
      </c>
      <c r="J6" s="3">
        <v>0</v>
      </c>
      <c r="K6" s="5">
        <v>1</v>
      </c>
      <c r="L6" s="3">
        <f>SUM(B6:K6)</f>
        <v>37</v>
      </c>
    </row>
    <row r="7" spans="1:12" x14ac:dyDescent="0.35">
      <c r="A7" s="2">
        <v>43983</v>
      </c>
      <c r="B7" s="3">
        <v>26</v>
      </c>
      <c r="C7" s="3">
        <v>1</v>
      </c>
      <c r="D7" s="3">
        <v>9</v>
      </c>
      <c r="E7" s="3">
        <v>8</v>
      </c>
      <c r="F7" s="3">
        <v>2</v>
      </c>
      <c r="G7" s="3">
        <v>0</v>
      </c>
      <c r="H7" s="3">
        <v>2</v>
      </c>
      <c r="I7" s="3">
        <v>1</v>
      </c>
      <c r="J7" s="3">
        <v>0</v>
      </c>
      <c r="K7" s="3">
        <v>0</v>
      </c>
      <c r="L7" s="3">
        <f t="shared" ref="L7" si="0">SUM(B7:J7)</f>
        <v>49</v>
      </c>
    </row>
    <row r="8" spans="1:12" x14ac:dyDescent="0.35">
      <c r="A8" s="2">
        <v>44013</v>
      </c>
      <c r="B8" s="3">
        <v>3</v>
      </c>
      <c r="C8" s="3">
        <v>1</v>
      </c>
      <c r="D8" s="3">
        <v>13</v>
      </c>
      <c r="E8" s="3">
        <v>17</v>
      </c>
      <c r="F8" s="3">
        <v>2</v>
      </c>
      <c r="G8" s="3">
        <v>3</v>
      </c>
      <c r="H8" s="3">
        <v>0</v>
      </c>
      <c r="I8" s="3">
        <v>0</v>
      </c>
      <c r="J8" s="3">
        <v>0</v>
      </c>
      <c r="K8" s="3">
        <v>0</v>
      </c>
      <c r="L8" s="3">
        <f>SUM(B8:K8)</f>
        <v>39</v>
      </c>
    </row>
    <row r="9" spans="1:12" x14ac:dyDescent="0.35">
      <c r="A9" s="2">
        <v>44044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f>SUM(B9:K9)</f>
        <v>1</v>
      </c>
    </row>
    <row r="10" spans="1:12" x14ac:dyDescent="0.35">
      <c r="A10" s="2">
        <v>44075</v>
      </c>
      <c r="B10" s="3">
        <v>5</v>
      </c>
      <c r="C10" s="3">
        <v>0</v>
      </c>
      <c r="D10" s="3">
        <v>13</v>
      </c>
      <c r="E10" s="3">
        <v>5</v>
      </c>
      <c r="F10" s="3">
        <v>0</v>
      </c>
      <c r="G10" s="3">
        <v>14</v>
      </c>
      <c r="H10" s="3">
        <v>0</v>
      </c>
      <c r="I10" s="3">
        <v>0</v>
      </c>
      <c r="J10" s="3">
        <v>0</v>
      </c>
      <c r="K10" s="3">
        <v>0</v>
      </c>
      <c r="L10" s="3">
        <f t="shared" ref="L10:L13" si="1">SUM(B10:K10)</f>
        <v>37</v>
      </c>
    </row>
    <row r="11" spans="1:12" x14ac:dyDescent="0.35">
      <c r="A11" s="2">
        <v>44105</v>
      </c>
      <c r="B11" s="3">
        <v>5</v>
      </c>
      <c r="C11" s="3">
        <v>2</v>
      </c>
      <c r="D11" s="3">
        <v>7</v>
      </c>
      <c r="E11" s="3">
        <v>3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f t="shared" si="1"/>
        <v>19</v>
      </c>
    </row>
    <row r="12" spans="1:12" x14ac:dyDescent="0.35">
      <c r="A12" s="7">
        <v>44136</v>
      </c>
      <c r="B12" s="8">
        <v>4</v>
      </c>
      <c r="C12" s="8">
        <v>1</v>
      </c>
      <c r="D12" s="8">
        <v>5</v>
      </c>
      <c r="E12" s="8">
        <v>6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f t="shared" si="1"/>
        <v>17</v>
      </c>
    </row>
    <row r="13" spans="1:12" x14ac:dyDescent="0.35">
      <c r="A13" s="7">
        <v>44166</v>
      </c>
      <c r="B13" s="8">
        <v>3</v>
      </c>
      <c r="C13" s="8">
        <v>2</v>
      </c>
      <c r="D13" s="8">
        <v>13</v>
      </c>
      <c r="E13" s="8">
        <v>14</v>
      </c>
      <c r="F13" s="8">
        <v>1</v>
      </c>
      <c r="G13" s="8">
        <v>14</v>
      </c>
      <c r="H13" s="8">
        <v>0</v>
      </c>
      <c r="I13" s="8">
        <v>1</v>
      </c>
      <c r="J13" s="8">
        <v>0</v>
      </c>
      <c r="K13" s="8">
        <v>1</v>
      </c>
      <c r="L13" s="8">
        <f t="shared" si="1"/>
        <v>49</v>
      </c>
    </row>
    <row r="14" spans="1:12" x14ac:dyDescent="0.35">
      <c r="A14" s="4" t="s">
        <v>14</v>
      </c>
      <c r="B14" s="4">
        <f t="shared" ref="B14:K14" si="2">SUM(B2:B13)</f>
        <v>56</v>
      </c>
      <c r="C14" s="4">
        <f t="shared" si="2"/>
        <v>12</v>
      </c>
      <c r="D14" s="4">
        <f t="shared" si="2"/>
        <v>111</v>
      </c>
      <c r="E14" s="4">
        <f t="shared" si="2"/>
        <v>79</v>
      </c>
      <c r="F14" s="4">
        <f t="shared" si="2"/>
        <v>11</v>
      </c>
      <c r="G14" s="4">
        <f t="shared" si="2"/>
        <v>52</v>
      </c>
      <c r="H14" s="4">
        <f t="shared" si="2"/>
        <v>6</v>
      </c>
      <c r="I14" s="4">
        <f t="shared" si="2"/>
        <v>2</v>
      </c>
      <c r="J14" s="4">
        <f t="shared" si="2"/>
        <v>0</v>
      </c>
      <c r="K14" s="4">
        <f t="shared" si="2"/>
        <v>4</v>
      </c>
      <c r="L14" s="4">
        <f>SUM(B14:K14)</f>
        <v>333</v>
      </c>
    </row>
    <row r="20" spans="7:7" x14ac:dyDescent="0.35">
      <c r="G20" t="s">
        <v>16</v>
      </c>
    </row>
  </sheetData>
  <autoFilter ref="A1:L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"/>
  <sheetViews>
    <sheetView tabSelected="1" workbookViewId="0">
      <selection activeCell="D10" sqref="D10"/>
    </sheetView>
  </sheetViews>
  <sheetFormatPr baseColWidth="10" defaultRowHeight="13.5" x14ac:dyDescent="0.35"/>
  <cols>
    <col min="2" max="2" width="17.08203125" customWidth="1"/>
    <col min="3" max="3" width="11.5" customWidth="1"/>
    <col min="4" max="4" width="13.33203125" customWidth="1"/>
  </cols>
  <sheetData>
    <row r="1" spans="2:13" ht="15" x14ac:dyDescent="0.4">
      <c r="B1" s="9" t="s">
        <v>0</v>
      </c>
      <c r="C1" s="10" t="s">
        <v>1</v>
      </c>
      <c r="D1" s="10" t="s">
        <v>2</v>
      </c>
      <c r="E1" s="11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1" t="s">
        <v>9</v>
      </c>
      <c r="L1" s="11" t="s">
        <v>15</v>
      </c>
      <c r="M1" s="10" t="s">
        <v>10</v>
      </c>
    </row>
    <row r="2" spans="2:13" x14ac:dyDescent="0.35">
      <c r="B2" s="2">
        <v>44197</v>
      </c>
      <c r="C2" s="3">
        <v>3</v>
      </c>
      <c r="D2" s="3">
        <v>1</v>
      </c>
      <c r="E2" s="3">
        <v>8</v>
      </c>
      <c r="F2" s="3">
        <v>10</v>
      </c>
      <c r="G2" s="3">
        <v>2</v>
      </c>
      <c r="H2" s="3">
        <v>1</v>
      </c>
      <c r="I2" s="3">
        <v>0</v>
      </c>
      <c r="J2" s="3">
        <v>1</v>
      </c>
      <c r="K2" s="3">
        <v>0</v>
      </c>
      <c r="L2" s="3">
        <v>2</v>
      </c>
      <c r="M2" s="3">
        <f t="shared" ref="M2:M9" si="0">SUM(C2:L2)</f>
        <v>28</v>
      </c>
    </row>
    <row r="3" spans="2:13" x14ac:dyDescent="0.35">
      <c r="B3" s="2">
        <v>44228</v>
      </c>
      <c r="C3" s="3">
        <v>3</v>
      </c>
      <c r="D3" s="3">
        <v>2</v>
      </c>
      <c r="E3" s="3">
        <v>4</v>
      </c>
      <c r="F3" s="3">
        <v>8</v>
      </c>
      <c r="G3" s="3">
        <v>2</v>
      </c>
      <c r="H3" s="3">
        <v>1</v>
      </c>
      <c r="I3" s="3">
        <v>0</v>
      </c>
      <c r="J3" s="3">
        <v>1</v>
      </c>
      <c r="K3" s="3">
        <v>0</v>
      </c>
      <c r="L3" s="9">
        <v>0</v>
      </c>
      <c r="M3" s="3">
        <f t="shared" si="0"/>
        <v>21</v>
      </c>
    </row>
    <row r="4" spans="2:13" x14ac:dyDescent="0.35">
      <c r="B4" s="2">
        <v>44256</v>
      </c>
      <c r="C4" s="3">
        <v>6</v>
      </c>
      <c r="D4" s="3">
        <v>3</v>
      </c>
      <c r="E4" s="3">
        <v>5</v>
      </c>
      <c r="F4" s="3">
        <v>26</v>
      </c>
      <c r="G4" s="3">
        <v>3</v>
      </c>
      <c r="H4" s="3">
        <v>14</v>
      </c>
      <c r="I4" s="3">
        <v>0</v>
      </c>
      <c r="J4" s="3">
        <v>0</v>
      </c>
      <c r="K4" s="3">
        <v>0</v>
      </c>
      <c r="L4" s="3">
        <v>0</v>
      </c>
      <c r="M4" s="3">
        <f t="shared" si="0"/>
        <v>57</v>
      </c>
    </row>
    <row r="5" spans="2:13" x14ac:dyDescent="0.35">
      <c r="B5" s="2">
        <v>44287</v>
      </c>
      <c r="C5" s="3">
        <v>2</v>
      </c>
      <c r="D5" s="3">
        <v>0</v>
      </c>
      <c r="E5" s="3">
        <v>9</v>
      </c>
      <c r="F5" s="3">
        <v>2</v>
      </c>
      <c r="G5" s="3">
        <v>3</v>
      </c>
      <c r="H5" s="3">
        <v>1</v>
      </c>
      <c r="I5" s="3">
        <v>0</v>
      </c>
      <c r="J5" s="3">
        <v>0</v>
      </c>
      <c r="K5" s="3">
        <v>0</v>
      </c>
      <c r="L5" s="9">
        <v>0</v>
      </c>
      <c r="M5" s="3">
        <f t="shared" si="0"/>
        <v>17</v>
      </c>
    </row>
    <row r="6" spans="2:13" x14ac:dyDescent="0.35">
      <c r="B6" s="2">
        <v>44317</v>
      </c>
      <c r="C6" s="3">
        <v>1</v>
      </c>
      <c r="D6" s="3">
        <v>2</v>
      </c>
      <c r="E6" s="15">
        <v>19</v>
      </c>
      <c r="F6" s="3">
        <v>8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9">
        <v>0</v>
      </c>
      <c r="M6" s="3">
        <f t="shared" si="0"/>
        <v>32</v>
      </c>
    </row>
    <row r="7" spans="2:13" x14ac:dyDescent="0.35">
      <c r="B7" s="2">
        <v>44348</v>
      </c>
      <c r="C7" s="3">
        <v>27</v>
      </c>
      <c r="D7" s="3">
        <v>1</v>
      </c>
      <c r="E7" s="3">
        <v>7</v>
      </c>
      <c r="F7" s="3">
        <v>9</v>
      </c>
      <c r="G7" s="3">
        <v>1</v>
      </c>
      <c r="H7" s="3">
        <v>0</v>
      </c>
      <c r="I7" s="3">
        <v>1</v>
      </c>
      <c r="J7" s="3">
        <v>1</v>
      </c>
      <c r="K7" s="3">
        <v>0</v>
      </c>
      <c r="L7" s="3">
        <v>1</v>
      </c>
      <c r="M7" s="3">
        <f t="shared" si="0"/>
        <v>48</v>
      </c>
    </row>
    <row r="8" spans="2:13" x14ac:dyDescent="0.35">
      <c r="B8" s="2">
        <v>44378</v>
      </c>
      <c r="C8" s="3"/>
      <c r="D8" s="3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</row>
    <row r="9" spans="2:13" x14ac:dyDescent="0.35">
      <c r="B9" s="2">
        <v>44409</v>
      </c>
      <c r="C9" s="3"/>
      <c r="D9" s="3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</row>
    <row r="10" spans="2:13" x14ac:dyDescent="0.35">
      <c r="B10" s="2">
        <v>44440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f t="shared" ref="M10:M13" si="1">SUM(C10:L10)</f>
        <v>0</v>
      </c>
    </row>
    <row r="11" spans="2:13" x14ac:dyDescent="0.35">
      <c r="B11" s="2">
        <v>44470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si="1"/>
        <v>0</v>
      </c>
    </row>
    <row r="12" spans="2:13" x14ac:dyDescent="0.35">
      <c r="B12" s="2">
        <v>44501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t="shared" si="1"/>
        <v>0</v>
      </c>
    </row>
    <row r="13" spans="2:13" x14ac:dyDescent="0.35">
      <c r="B13" s="2">
        <v>44531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1"/>
        <v>0</v>
      </c>
    </row>
    <row r="14" spans="2:13" x14ac:dyDescent="0.35">
      <c r="B14" s="4" t="s">
        <v>17</v>
      </c>
      <c r="C14" s="4">
        <f t="shared" ref="C14:I14" si="2">SUM(C2:C13)</f>
        <v>42</v>
      </c>
      <c r="D14" s="4">
        <f t="shared" si="2"/>
        <v>9</v>
      </c>
      <c r="E14" s="4">
        <f t="shared" si="2"/>
        <v>52</v>
      </c>
      <c r="F14" s="4">
        <f t="shared" si="2"/>
        <v>63</v>
      </c>
      <c r="G14" s="4">
        <f t="shared" si="2"/>
        <v>12</v>
      </c>
      <c r="H14" s="4">
        <f t="shared" si="2"/>
        <v>18</v>
      </c>
      <c r="I14" s="4">
        <f t="shared" si="2"/>
        <v>1</v>
      </c>
      <c r="J14" s="4">
        <f t="shared" ref="J14:L14" si="3">SUM(J2:J13)</f>
        <v>3</v>
      </c>
      <c r="K14" s="4">
        <f>SUM(K2:K13)</f>
        <v>0</v>
      </c>
      <c r="L14" s="4">
        <f t="shared" si="3"/>
        <v>3</v>
      </c>
      <c r="M14" s="4">
        <f>SUM(M2:M13)</f>
        <v>203</v>
      </c>
    </row>
    <row r="16" spans="2:13" x14ac:dyDescent="0.35">
      <c r="B16" s="17" t="s">
        <v>22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>
        <v>1</v>
      </c>
    </row>
    <row r="18" spans="1:13" ht="27" x14ac:dyDescent="0.35">
      <c r="L18" s="13" t="s">
        <v>19</v>
      </c>
      <c r="M18" s="4">
        <f>M14+M16</f>
        <v>204</v>
      </c>
    </row>
    <row r="19" spans="1:13" x14ac:dyDescent="0.35">
      <c r="L19" s="18"/>
      <c r="M19" s="19"/>
    </row>
    <row r="20" spans="1:13" x14ac:dyDescent="0.35">
      <c r="A20" s="14" t="s">
        <v>26</v>
      </c>
      <c r="B20" s="3"/>
      <c r="C20" s="3"/>
      <c r="D20" s="3"/>
      <c r="E20" s="3"/>
    </row>
    <row r="21" spans="1:13" ht="27" x14ac:dyDescent="0.35">
      <c r="A21" s="15">
        <v>1</v>
      </c>
      <c r="B21" s="15" t="s">
        <v>18</v>
      </c>
      <c r="C21" s="15" t="s">
        <v>24</v>
      </c>
      <c r="D21" s="16" t="s">
        <v>25</v>
      </c>
      <c r="E21" s="15">
        <v>1</v>
      </c>
    </row>
    <row r="22" spans="1:13" ht="27" x14ac:dyDescent="0.35">
      <c r="A22" s="3">
        <v>1</v>
      </c>
      <c r="B22" s="3" t="s">
        <v>20</v>
      </c>
      <c r="C22" s="13" t="s">
        <v>23</v>
      </c>
      <c r="D22" s="13" t="s">
        <v>21</v>
      </c>
      <c r="E22" s="3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Délib Collège 31.12.2018</vt:lpstr>
      <vt:lpstr>Délib. Collège 31.12.2019</vt:lpstr>
      <vt:lpstr>Délib. Collège Année 2020</vt:lpstr>
      <vt:lpstr>Délib. Collège Année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Gissot Catherine</dc:creator>
  <cp:lastModifiedBy>Gissot Catherine</cp:lastModifiedBy>
  <dcterms:created xsi:type="dcterms:W3CDTF">2020-10-29T09:37:46Z</dcterms:created>
  <dcterms:modified xsi:type="dcterms:W3CDTF">2021-06-30T15:20:31Z</dcterms:modified>
</cp:coreProperties>
</file>