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X:\SECURE-DDM\C3_DMD\0. Base de données DMD\X. Communication externe\06. Observatoires\02. Open data\COMMUN\T4 2024\"/>
    </mc:Choice>
  </mc:AlternateContent>
  <xr:revisionPtr revIDLastSave="0" documentId="13_ncr:1_{2C71AF48-1B42-43DF-B8F3-FCF5EFD031A3}" xr6:coauthVersionLast="47" xr6:coauthVersionMax="47" xr10:uidLastSave="{00000000-0000-0000-0000-000000000000}"/>
  <bookViews>
    <workbookView xWindow="-110" yWindow="-110" windowWidth="19420" windowHeight="10300" tabRatio="867" activeTab="1" xr2:uid="{00000000-000D-0000-FFFF-FFFF00000000}"/>
  </bookViews>
  <sheets>
    <sheet name="Présentation" sheetId="12" r:id="rId1"/>
    <sheet name="Données sans CCG" sheetId="14" r:id="rId2"/>
    <sheet name="Données avec CCG" sheetId="15" r:id="rId3"/>
  </sheets>
  <definedNames>
    <definedName name="_xlnm._FilterDatabase" localSheetId="2" hidden="1">'Données avec CCG'!$A$2:$I$65</definedName>
    <definedName name="_xlnm._FilterDatabase" localSheetId="1" hidden="1">'Données sans CCG'!$A$2:$I$65</definedName>
    <definedName name="_xlnm.Print_Area" localSheetId="0">Présentation!$A$2:$I$57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14" l="1"/>
  <c r="A89" i="14"/>
  <c r="B88" i="14"/>
  <c r="A88" i="14"/>
  <c r="B87" i="14"/>
  <c r="A87" i="14"/>
  <c r="B86" i="14"/>
  <c r="A86" i="14"/>
  <c r="B85" i="14"/>
  <c r="A85" i="14"/>
  <c r="B84" i="14"/>
  <c r="A84" i="14"/>
  <c r="A78" i="15"/>
  <c r="B78" i="15"/>
  <c r="A79" i="15"/>
  <c r="B79" i="15"/>
  <c r="A80" i="15"/>
  <c r="B80" i="15"/>
  <c r="B78" i="14"/>
  <c r="B81" i="14" s="1"/>
  <c r="B74" i="15"/>
  <c r="B77" i="15" s="1"/>
  <c r="A74" i="15"/>
  <c r="A77" i="15" s="1"/>
  <c r="B73" i="15"/>
  <c r="B76" i="15" s="1"/>
  <c r="A73" i="15"/>
  <c r="A76" i="15" s="1"/>
  <c r="A72" i="15"/>
  <c r="A75" i="15" s="1"/>
  <c r="B71" i="15"/>
  <c r="A71" i="15"/>
  <c r="B70" i="15"/>
  <c r="A70" i="15"/>
  <c r="B69" i="15"/>
  <c r="B72" i="15" s="1"/>
  <c r="B75" i="15" s="1"/>
  <c r="A69" i="15"/>
  <c r="B70" i="14"/>
  <c r="B73" i="14" s="1"/>
  <c r="B76" i="14" s="1"/>
  <c r="B79" i="14" s="1"/>
  <c r="B82" i="14" s="1"/>
  <c r="B71" i="14"/>
  <c r="B74" i="14" s="1"/>
  <c r="B77" i="14" s="1"/>
  <c r="B80" i="14" s="1"/>
  <c r="B83" i="14" s="1"/>
  <c r="B69" i="14"/>
  <c r="B72" i="14" s="1"/>
  <c r="B75" i="14" s="1"/>
  <c r="A70" i="14"/>
  <c r="A73" i="14" s="1"/>
  <c r="A76" i="14" s="1"/>
  <c r="A79" i="14" s="1"/>
  <c r="A82" i="14" s="1"/>
  <c r="A71" i="14"/>
  <c r="A74" i="14" s="1"/>
  <c r="A77" i="14" s="1"/>
  <c r="A80" i="14" s="1"/>
  <c r="A83" i="14" s="1"/>
  <c r="A69" i="14"/>
  <c r="A72" i="14" s="1"/>
  <c r="A75" i="14" s="1"/>
  <c r="A78" i="14" s="1"/>
  <c r="A81" i="14" s="1"/>
</calcChain>
</file>

<file path=xl/sharedStrings.xml><?xml version="1.0" encoding="utf-8"?>
<sst xmlns="http://schemas.openxmlformats.org/spreadsheetml/2006/main" count="165" uniqueCount="23">
  <si>
    <t>Description</t>
  </si>
  <si>
    <t>Acronymes utilisés</t>
  </si>
  <si>
    <t>Avertissement</t>
  </si>
  <si>
    <t>Contact</t>
  </si>
  <si>
    <t>opendata@cre.fr</t>
  </si>
  <si>
    <t>Segment</t>
  </si>
  <si>
    <t>Offres aux tarifs réglementés</t>
  </si>
  <si>
    <t>Sites résidentiels</t>
  </si>
  <si>
    <t xml:space="preserve">Sites non résidentiels - transport </t>
  </si>
  <si>
    <t>Sites non résidentiels - distribution</t>
  </si>
  <si>
    <t>Mois</t>
  </si>
  <si>
    <t>Nouvelle méthodologie</t>
  </si>
  <si>
    <t>Ancienne méthodologie</t>
  </si>
  <si>
    <t>Offres de marché FA</t>
  </si>
  <si>
    <t>Offres de marché FH</t>
  </si>
  <si>
    <t>FA : fournisseurs alternatifs</t>
  </si>
  <si>
    <t>FH : fournisseurs historiques</t>
  </si>
  <si>
    <t>Marché de détail du gaz naturel : Parts de marché en nombre de sites</t>
  </si>
  <si>
    <t>Le marché de détail du gaz naturel se divise en trois segments :</t>
  </si>
  <si>
    <t xml:space="preserve">  • Sites non résidentiels transport : grands sites industriels raccordés au réseau de transport.</t>
  </si>
  <si>
    <t xml:space="preserve">  • Sites non résidentiels distribution : marché de masse des sites non résidentiels et grands sites industriels raccordés au réseau de distribution. </t>
  </si>
  <si>
    <t xml:space="preserve">  • Sites résidentiels : sites de consommation des clients particuliers.</t>
  </si>
  <si>
    <t xml:space="preserve">Parts de marché en nombre de sites, sur GRDF, GRTGaz, Téréga, R-GDS, Régaz et GreenAlp. 
Le marché se divise en trois segments. 
1) Sites non résidentiels transport : grands sites industriels raccordés au réseau de transport. 
2) Sites non résidentiels distribution : marché de masse des sites non résidentiels et grands sites industriels raccordés au réseau de distribution. 
3) Sites résidentiels : sites de consommation des clients particuliers.
La CRE a opéré à partir de l’Observatoire du Troisième trimestre 2020 un changement de méthodologie pour les données de parts de marché qu’elle publie :
1) Les activités commerciales d’un fournisseur historique (FH) sont distinguées selon qu’elles ont lieu sur sa zone de desserte historique ou non.
2) Les parts de marché des filiales sont maintenant fusionnées avec celles de leur société mère (actionnariat supérieur à 50%). Par extension, les offres de marché d’une filiale d’un fournisseur historique sont distinguées selon qu’elles sont rattachées à la zone de desserte historique de sa maison-mère et hors de cette zone.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</si>
</sst>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13" x14ac:knownFonts="1">
    <font>
      <sz val="11"/>
      <color theme="1"/>
      <name val="Franklin Gothic Book"/>
      <family val="2"/>
      <scheme val="minor"/>
    </font>
    <font>
      <sz val="10"/>
      <color theme="1"/>
      <name val="Franklin Gothic Book"/>
      <family val="2"/>
    </font>
    <font>
      <sz val="10"/>
      <color theme="1"/>
      <name val="Franklin Gothic Book"/>
      <family val="2"/>
    </font>
    <font>
      <b/>
      <sz val="15"/>
      <color theme="3"/>
      <name val="Franklin Gothic Book"/>
      <family val="2"/>
    </font>
    <font>
      <b/>
      <sz val="13"/>
      <color theme="3"/>
      <name val="Franklin Gothic Book"/>
      <family val="2"/>
    </font>
    <font>
      <sz val="11"/>
      <color theme="1"/>
      <name val="Franklin Gothic Book"/>
      <family val="2"/>
    </font>
    <font>
      <b/>
      <sz val="11"/>
      <color theme="1"/>
      <name val="Franklin Gothic Book"/>
      <family val="2"/>
    </font>
    <font>
      <u/>
      <sz val="10"/>
      <color theme="10"/>
      <name val="Franklin Gothic Book"/>
      <family val="2"/>
    </font>
    <font>
      <u/>
      <sz val="11"/>
      <color theme="10"/>
      <name val="Franklin Gothic Book"/>
      <family val="2"/>
    </font>
    <font>
      <b/>
      <sz val="13"/>
      <color theme="6"/>
      <name val="Franklin Gothic Book"/>
      <family val="2"/>
    </font>
    <font>
      <b/>
      <sz val="10"/>
      <color theme="6"/>
      <name val="Franklin Gothic Book"/>
      <family val="2"/>
    </font>
    <font>
      <sz val="11"/>
      <color theme="1"/>
      <name val="Franklin Gothic Book"/>
      <family val="2"/>
      <scheme val="minor"/>
    </font>
    <font>
      <b/>
      <sz val="11"/>
      <color theme="1"/>
      <name val="Franklin Gothic Book"/>
      <family val="2"/>
      <scheme val="minor"/>
    </font>
  </fonts>
  <fills count="6">
    <fill>
      <patternFill patternType="none"/>
    </fill>
    <fill>
      <patternFill patternType="gray125"/>
    </fill>
    <fill>
      <patternFill patternType="solid">
        <fgColor theme="7" tint="0.79998168889431442"/>
        <bgColor indexed="64"/>
      </patternFill>
    </fill>
    <fill>
      <patternFill patternType="solid">
        <fgColor theme="1" tint="0.499984740745262"/>
        <bgColor indexed="64"/>
      </patternFill>
    </fill>
    <fill>
      <patternFill patternType="solid">
        <fgColor theme="2" tint="0.79998168889431442"/>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style="thin">
        <color auto="1"/>
      </left>
      <right style="thin">
        <color auto="1"/>
      </right>
      <top style="thin">
        <color auto="1"/>
      </top>
      <bottom style="thin">
        <color auto="1"/>
      </bottom>
      <diagonal/>
    </border>
    <border>
      <left style="thin">
        <color auto="1"/>
      </left>
      <right style="dashed">
        <color auto="1"/>
      </right>
      <top style="thin">
        <color auto="1"/>
      </top>
      <bottom style="dashed">
        <color auto="1"/>
      </bottom>
      <diagonal/>
    </border>
    <border>
      <left style="dashed">
        <color auto="1"/>
      </left>
      <right style="dashed">
        <color auto="1"/>
      </right>
      <top style="thin">
        <color auto="1"/>
      </top>
      <bottom style="dashed">
        <color auto="1"/>
      </bottom>
      <diagonal/>
    </border>
    <border>
      <left style="dashed">
        <color auto="1"/>
      </left>
      <right style="thin">
        <color auto="1"/>
      </right>
      <top style="thin">
        <color auto="1"/>
      </top>
      <bottom style="dashed">
        <color auto="1"/>
      </bottom>
      <diagonal/>
    </border>
    <border>
      <left style="thin">
        <color auto="1"/>
      </left>
      <right style="dashed">
        <color auto="1"/>
      </right>
      <top style="dashed">
        <color auto="1"/>
      </top>
      <bottom style="dashed">
        <color auto="1"/>
      </bottom>
      <diagonal/>
    </border>
    <border>
      <left style="dashed">
        <color auto="1"/>
      </left>
      <right style="dashed">
        <color auto="1"/>
      </right>
      <top style="dashed">
        <color auto="1"/>
      </top>
      <bottom style="dashed">
        <color auto="1"/>
      </bottom>
      <diagonal/>
    </border>
    <border>
      <left style="dashed">
        <color auto="1"/>
      </left>
      <right style="thin">
        <color auto="1"/>
      </right>
      <top style="dashed">
        <color auto="1"/>
      </top>
      <bottom style="dashed">
        <color auto="1"/>
      </bottom>
      <diagonal/>
    </border>
    <border>
      <left style="thin">
        <color auto="1"/>
      </left>
      <right style="dashed">
        <color auto="1"/>
      </right>
      <top style="dashed">
        <color auto="1"/>
      </top>
      <bottom style="thin">
        <color auto="1"/>
      </bottom>
      <diagonal/>
    </border>
    <border>
      <left style="dashed">
        <color auto="1"/>
      </left>
      <right style="dashed">
        <color auto="1"/>
      </right>
      <top style="dashed">
        <color auto="1"/>
      </top>
      <bottom style="thin">
        <color auto="1"/>
      </bottom>
      <diagonal/>
    </border>
    <border>
      <left style="dashed">
        <color auto="1"/>
      </left>
      <right style="thin">
        <color auto="1"/>
      </right>
      <top style="dashed">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6">
    <xf numFmtId="0" fontId="0" fillId="0" borderId="0"/>
    <xf numFmtId="0" fontId="3" fillId="0" borderId="1" applyNumberFormat="0" applyFill="0" applyAlignment="0" applyProtection="0"/>
    <xf numFmtId="0" fontId="4" fillId="0" borderId="2" applyNumberFormat="0" applyFill="0" applyAlignment="0" applyProtection="0"/>
    <xf numFmtId="0" fontId="2" fillId="0" borderId="0"/>
    <xf numFmtId="0" fontId="7" fillId="0" borderId="0" applyNumberFormat="0" applyFill="0" applyBorder="0" applyAlignment="0" applyProtection="0"/>
    <xf numFmtId="43" fontId="11" fillId="0" borderId="0" applyFont="0" applyFill="0" applyBorder="0" applyAlignment="0" applyProtection="0"/>
  </cellStyleXfs>
  <cellXfs count="60">
    <xf numFmtId="0" fontId="0" fillId="0" borderId="0" xfId="0"/>
    <xf numFmtId="0" fontId="2" fillId="0" borderId="0" xfId="3"/>
    <xf numFmtId="0" fontId="5" fillId="0" borderId="0" xfId="3" applyFont="1" applyAlignment="1">
      <alignment horizontal="left" vertical="top" wrapText="1"/>
    </xf>
    <xf numFmtId="0" fontId="2" fillId="0" borderId="0" xfId="3" applyAlignment="1">
      <alignment vertical="top"/>
    </xf>
    <xf numFmtId="0" fontId="2" fillId="0" borderId="0" xfId="3" applyAlignment="1">
      <alignment vertical="top" wrapText="1"/>
    </xf>
    <xf numFmtId="0" fontId="5" fillId="0" borderId="0" xfId="3" applyFont="1" applyAlignment="1">
      <alignment vertical="top" wrapText="1"/>
    </xf>
    <xf numFmtId="0" fontId="6" fillId="0" borderId="0" xfId="3" applyFont="1" applyAlignment="1">
      <alignment horizontal="center"/>
    </xf>
    <xf numFmtId="0" fontId="5" fillId="0" borderId="0" xfId="3" applyFont="1"/>
    <xf numFmtId="0" fontId="0" fillId="2" borderId="0" xfId="0" applyFill="1"/>
    <xf numFmtId="164" fontId="0" fillId="2" borderId="0" xfId="5" applyNumberFormat="1" applyFont="1" applyFill="1"/>
    <xf numFmtId="0" fontId="1" fillId="0" borderId="0" xfId="3" applyFont="1"/>
    <xf numFmtId="0" fontId="1" fillId="0" borderId="0" xfId="3" applyFont="1" applyAlignment="1">
      <alignment vertical="top"/>
    </xf>
    <xf numFmtId="0" fontId="5" fillId="0" borderId="0" xfId="3" applyFont="1" applyAlignment="1">
      <alignment horizontal="left" vertical="top"/>
    </xf>
    <xf numFmtId="0" fontId="12" fillId="0" borderId="3" xfId="0" applyFont="1" applyBorder="1" applyAlignment="1">
      <alignment horizontal="center" vertical="center"/>
    </xf>
    <xf numFmtId="17" fontId="0" fillId="0" borderId="4" xfId="0" applyNumberFormat="1" applyBorder="1"/>
    <xf numFmtId="0" fontId="0" fillId="0" borderId="5" xfId="0" applyBorder="1"/>
    <xf numFmtId="164" fontId="0" fillId="0" borderId="5" xfId="5" applyNumberFormat="1" applyFont="1" applyBorder="1"/>
    <xf numFmtId="164" fontId="0" fillId="0" borderId="6" xfId="5" applyNumberFormat="1" applyFont="1" applyBorder="1"/>
    <xf numFmtId="17" fontId="0" fillId="0" borderId="7" xfId="0" applyNumberFormat="1" applyBorder="1"/>
    <xf numFmtId="0" fontId="0" fillId="0" borderId="8" xfId="0" applyBorder="1"/>
    <xf numFmtId="164" fontId="0" fillId="0" borderId="8" xfId="5" applyNumberFormat="1" applyFont="1" applyBorder="1"/>
    <xf numFmtId="164" fontId="0" fillId="0" borderId="9" xfId="5" applyNumberFormat="1" applyFont="1" applyBorder="1"/>
    <xf numFmtId="17" fontId="0" fillId="0" borderId="10" xfId="0" applyNumberFormat="1" applyBorder="1"/>
    <xf numFmtId="0" fontId="0" fillId="0" borderId="11" xfId="0" applyBorder="1"/>
    <xf numFmtId="164" fontId="0" fillId="0" borderId="11" xfId="5" applyNumberFormat="1" applyFont="1" applyBorder="1"/>
    <xf numFmtId="164" fontId="0" fillId="0" borderId="12" xfId="5" applyNumberFormat="1" applyFont="1" applyBorder="1"/>
    <xf numFmtId="164" fontId="0" fillId="3" borderId="6" xfId="5" applyNumberFormat="1" applyFont="1" applyFill="1" applyBorder="1"/>
    <xf numFmtId="164" fontId="0" fillId="3" borderId="9" xfId="5" applyNumberFormat="1" applyFont="1" applyFill="1" applyBorder="1"/>
    <xf numFmtId="164" fontId="0" fillId="3" borderId="12" xfId="5" applyNumberFormat="1" applyFont="1" applyFill="1" applyBorder="1"/>
    <xf numFmtId="164" fontId="0" fillId="4" borderId="8" xfId="5" applyNumberFormat="1" applyFont="1" applyFill="1" applyBorder="1"/>
    <xf numFmtId="164" fontId="0" fillId="2" borderId="4" xfId="5" applyNumberFormat="1" applyFont="1" applyFill="1" applyBorder="1"/>
    <xf numFmtId="164" fontId="0" fillId="2" borderId="5" xfId="5" applyNumberFormat="1" applyFont="1" applyFill="1" applyBorder="1"/>
    <xf numFmtId="164" fontId="0" fillId="2" borderId="6" xfId="5" applyNumberFormat="1" applyFont="1" applyFill="1" applyBorder="1"/>
    <xf numFmtId="164" fontId="0" fillId="2" borderId="7" xfId="5" applyNumberFormat="1" applyFont="1" applyFill="1" applyBorder="1"/>
    <xf numFmtId="164" fontId="0" fillId="2" borderId="8" xfId="5" applyNumberFormat="1" applyFont="1" applyFill="1" applyBorder="1"/>
    <xf numFmtId="164" fontId="0" fillId="2" borderId="9" xfId="5" applyNumberFormat="1" applyFont="1" applyFill="1" applyBorder="1"/>
    <xf numFmtId="164" fontId="0" fillId="2" borderId="10" xfId="5" applyNumberFormat="1" applyFont="1" applyFill="1" applyBorder="1"/>
    <xf numFmtId="164" fontId="0" fillId="2" borderId="11" xfId="5" applyNumberFormat="1" applyFont="1" applyFill="1" applyBorder="1"/>
    <xf numFmtId="164" fontId="0" fillId="2" borderId="12" xfId="5" applyNumberFormat="1" applyFont="1" applyFill="1" applyBorder="1"/>
    <xf numFmtId="164" fontId="0" fillId="5" borderId="8" xfId="5" applyNumberFormat="1" applyFont="1" applyFill="1" applyBorder="1"/>
    <xf numFmtId="164" fontId="0" fillId="5" borderId="11" xfId="5" applyNumberFormat="1" applyFont="1" applyFill="1" applyBorder="1"/>
    <xf numFmtId="164" fontId="0" fillId="3" borderId="5" xfId="5" applyNumberFormat="1" applyFont="1" applyFill="1" applyBorder="1"/>
    <xf numFmtId="164" fontId="0" fillId="3" borderId="8" xfId="5" applyNumberFormat="1" applyFont="1" applyFill="1" applyBorder="1"/>
    <xf numFmtId="164" fontId="0" fillId="3" borderId="11" xfId="5" applyNumberFormat="1" applyFont="1" applyFill="1" applyBorder="1"/>
    <xf numFmtId="0" fontId="9" fillId="0" borderId="2" xfId="2" applyFont="1" applyAlignment="1">
      <alignment vertical="center"/>
    </xf>
    <xf numFmtId="0" fontId="5" fillId="0" borderId="0" xfId="3" applyFont="1" applyAlignment="1">
      <alignment vertical="top" wrapText="1"/>
    </xf>
    <xf numFmtId="0" fontId="8" fillId="0" borderId="0" xfId="4" applyFont="1" applyAlignment="1">
      <alignment vertical="top"/>
    </xf>
    <xf numFmtId="0" fontId="5" fillId="0" borderId="0" xfId="3" applyFont="1" applyAlignment="1">
      <alignment vertical="top"/>
    </xf>
    <xf numFmtId="0" fontId="10" fillId="0" borderId="0" xfId="1" applyFont="1" applyBorder="1" applyAlignment="1">
      <alignment horizontal="center" vertical="center" wrapText="1"/>
    </xf>
    <xf numFmtId="0" fontId="10" fillId="0" borderId="1" xfId="1" applyFont="1" applyAlignment="1">
      <alignment horizontal="center" vertical="center" wrapText="1"/>
    </xf>
    <xf numFmtId="0" fontId="5" fillId="0" borderId="0" xfId="3" applyFont="1"/>
    <xf numFmtId="0" fontId="9" fillId="0" borderId="2" xfId="2" applyFont="1" applyAlignment="1">
      <alignment horizontal="left" vertical="center"/>
    </xf>
    <xf numFmtId="0" fontId="5" fillId="0" borderId="0" xfId="3" applyFont="1" applyAlignment="1">
      <alignment horizontal="left" vertical="top" wrapText="1"/>
    </xf>
    <xf numFmtId="0" fontId="0" fillId="0" borderId="0" xfId="0" applyAlignment="1">
      <alignment horizontal="center"/>
    </xf>
    <xf numFmtId="0" fontId="12" fillId="2" borderId="13" xfId="0" applyFont="1" applyFill="1" applyBorder="1" applyAlignment="1">
      <alignment horizontal="center"/>
    </xf>
    <xf numFmtId="0" fontId="12" fillId="2" borderId="14" xfId="0" applyFont="1" applyFill="1" applyBorder="1" applyAlignment="1">
      <alignment horizontal="center"/>
    </xf>
    <xf numFmtId="0" fontId="12" fillId="2" borderId="15" xfId="0" applyFont="1" applyFill="1" applyBorder="1" applyAlignment="1">
      <alignment horizontal="center"/>
    </xf>
    <xf numFmtId="0" fontId="0" fillId="2" borderId="0" xfId="0" applyFill="1" applyAlignment="1">
      <alignment horizontal="center"/>
    </xf>
    <xf numFmtId="164" fontId="0" fillId="0" borderId="11" xfId="5" applyNumberFormat="1" applyFont="1" applyFill="1" applyBorder="1"/>
    <xf numFmtId="164" fontId="0" fillId="0" borderId="8" xfId="5" applyNumberFormat="1" applyFont="1" applyFill="1" applyBorder="1"/>
  </cellXfs>
  <cellStyles count="6">
    <cellStyle name="Lien hypertexte" xfId="4" builtinId="8"/>
    <cellStyle name="Milliers" xfId="5" builtinId="3"/>
    <cellStyle name="Normal" xfId="0" builtinId="0"/>
    <cellStyle name="Normal 2" xfId="3" xr:uid="{00000000-0005-0000-0000-000003000000}"/>
    <cellStyle name="Titre 1" xfId="1" builtinId="16"/>
    <cellStyle name="Titre 2" xfId="2" builtinId="17"/>
  </cellStyles>
  <dxfs count="0"/>
  <tableStyles count="0" defaultTableStyle="TableStyleMedium2" defaultPivotStyle="PivotStyleLight16"/>
  <colors>
    <mruColors>
      <color rgb="FF429188"/>
      <color rgb="FF68A64F"/>
      <color rgb="FF88598B"/>
      <color rgb="FF009AAA"/>
      <color rgb="FF66A2D3"/>
      <color rgb="FF66FFD3"/>
      <color rgb="FFFFFFFF"/>
      <color rgb="FFB02C6D"/>
      <color rgb="FF7EC4AA"/>
      <color rgb="FF838B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1</xdr:row>
      <xdr:rowOff>47625</xdr:rowOff>
    </xdr:from>
    <xdr:to>
      <xdr:col>1</xdr:col>
      <xdr:colOff>686841</xdr:colOff>
      <xdr:row>4</xdr:row>
      <xdr:rowOff>73275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175" y="219075"/>
          <a:ext cx="1267866" cy="540000"/>
        </a:xfrm>
        <a:prstGeom prst="rect">
          <a:avLst/>
        </a:prstGeom>
      </xdr:spPr>
    </xdr:pic>
    <xdr:clientData/>
  </xdr:twoCellAnchor>
</xdr:wsDr>
</file>

<file path=xl/theme/theme1.xml><?xml version="1.0" encoding="utf-8"?>
<a:theme xmlns:a="http://schemas.openxmlformats.org/drawingml/2006/main" name="Theme-graphiques">
  <a:themeElements>
    <a:clrScheme name="! Couleurs CRE">
      <a:dk1>
        <a:srgbClr val="000000"/>
      </a:dk1>
      <a:lt1>
        <a:srgbClr val="704C73"/>
      </a:lt1>
      <a:dk2>
        <a:srgbClr val="A5C400"/>
      </a:dk2>
      <a:lt2>
        <a:srgbClr val="FABB00"/>
      </a:lt2>
      <a:accent1>
        <a:srgbClr val="EF8650"/>
      </a:accent1>
      <a:accent2>
        <a:srgbClr val="008499"/>
      </a:accent2>
      <a:accent3>
        <a:srgbClr val="E74C2D"/>
      </a:accent3>
      <a:accent4>
        <a:srgbClr val="45597C"/>
      </a:accent4>
      <a:accent5>
        <a:srgbClr val="B02C6D"/>
      </a:accent5>
      <a:accent6>
        <a:srgbClr val="89CCCF"/>
      </a:accent6>
      <a:hlink>
        <a:srgbClr val="4985BA"/>
      </a:hlink>
      <a:folHlink>
        <a:srgbClr val="E74C2D"/>
      </a:folHlink>
    </a:clrScheme>
    <a:fontScheme name="Angles">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opendata@cre.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5:I58"/>
  <sheetViews>
    <sheetView showGridLines="0" topLeftCell="A3" zoomScale="65" zoomScaleNormal="90" workbookViewId="0">
      <selection activeCell="D24" sqref="D24"/>
    </sheetView>
  </sheetViews>
  <sheetFormatPr baseColWidth="10" defaultColWidth="11.53515625" defaultRowHeight="13.5" x14ac:dyDescent="0.35"/>
  <cols>
    <col min="1" max="11" width="11.53515625" style="1"/>
    <col min="12" max="12" width="0" style="1" hidden="1" customWidth="1"/>
    <col min="13" max="16384" width="11.53515625" style="1"/>
  </cols>
  <sheetData>
    <row r="5" spans="2:8" ht="14.25" customHeight="1" x14ac:dyDescent="0.35">
      <c r="C5" s="48" t="s">
        <v>17</v>
      </c>
      <c r="D5" s="48"/>
      <c r="E5" s="48"/>
      <c r="F5" s="48"/>
      <c r="G5" s="48"/>
      <c r="H5" s="48"/>
    </row>
    <row r="6" spans="2:8" ht="15" customHeight="1" thickBot="1" x14ac:dyDescent="0.4">
      <c r="C6" s="49"/>
      <c r="D6" s="49"/>
      <c r="E6" s="49"/>
      <c r="F6" s="49"/>
      <c r="G6" s="49"/>
      <c r="H6" s="49"/>
    </row>
    <row r="7" spans="2:8" ht="14" thickTop="1" x14ac:dyDescent="0.35"/>
    <row r="10" spans="2:8" ht="14" thickBot="1" x14ac:dyDescent="0.4">
      <c r="B10" s="51" t="s">
        <v>0</v>
      </c>
      <c r="C10" s="51"/>
      <c r="D10" s="51"/>
      <c r="E10" s="51"/>
    </row>
    <row r="11" spans="2:8" ht="14.5" thickTop="1" thickBot="1" x14ac:dyDescent="0.4">
      <c r="B11" s="51"/>
      <c r="C11" s="51"/>
      <c r="D11" s="51"/>
      <c r="E11" s="51"/>
    </row>
    <row r="12" spans="2:8" ht="14" thickTop="1" x14ac:dyDescent="0.35"/>
    <row r="13" spans="2:8" ht="26.4" customHeight="1" x14ac:dyDescent="0.35">
      <c r="B13" s="52" t="s">
        <v>22</v>
      </c>
      <c r="C13" s="52"/>
      <c r="D13" s="52"/>
      <c r="E13" s="52"/>
      <c r="F13" s="52"/>
      <c r="G13" s="52"/>
      <c r="H13" s="52"/>
    </row>
    <row r="14" spans="2:8" ht="26.4" customHeight="1" x14ac:dyDescent="0.35">
      <c r="B14" s="52"/>
      <c r="C14" s="52"/>
      <c r="D14" s="52"/>
      <c r="E14" s="52"/>
      <c r="F14" s="52"/>
      <c r="G14" s="52"/>
      <c r="H14" s="52"/>
    </row>
    <row r="15" spans="2:8" ht="26.4" customHeight="1" x14ac:dyDescent="0.35">
      <c r="B15" s="52"/>
      <c r="C15" s="52"/>
      <c r="D15" s="52"/>
      <c r="E15" s="52"/>
      <c r="F15" s="52"/>
      <c r="G15" s="52"/>
      <c r="H15" s="52"/>
    </row>
    <row r="16" spans="2:8" ht="26.4" customHeight="1" x14ac:dyDescent="0.35">
      <c r="B16" s="52"/>
      <c r="C16" s="52"/>
      <c r="D16" s="52"/>
      <c r="E16" s="52"/>
      <c r="F16" s="52"/>
      <c r="G16" s="52"/>
      <c r="H16" s="52"/>
    </row>
    <row r="17" spans="2:8" ht="26.4" customHeight="1" x14ac:dyDescent="0.35">
      <c r="B17" s="52"/>
      <c r="C17" s="52"/>
      <c r="D17" s="52"/>
      <c r="E17" s="52"/>
      <c r="F17" s="52"/>
      <c r="G17" s="52"/>
      <c r="H17" s="52"/>
    </row>
    <row r="18" spans="2:8" ht="26.4" customHeight="1" x14ac:dyDescent="0.35">
      <c r="B18" s="52"/>
      <c r="C18" s="52"/>
      <c r="D18" s="52"/>
      <c r="E18" s="52"/>
      <c r="F18" s="52"/>
      <c r="G18" s="52"/>
      <c r="H18" s="52"/>
    </row>
    <row r="19" spans="2:8" ht="26.4" customHeight="1" x14ac:dyDescent="0.35">
      <c r="B19" s="52"/>
      <c r="C19" s="52"/>
      <c r="D19" s="52"/>
      <c r="E19" s="52"/>
      <c r="F19" s="52"/>
      <c r="G19" s="52"/>
      <c r="H19" s="52"/>
    </row>
    <row r="20" spans="2:8" ht="26.4" customHeight="1" x14ac:dyDescent="0.35">
      <c r="B20" s="52"/>
      <c r="C20" s="52"/>
      <c r="D20" s="52"/>
      <c r="E20" s="52"/>
      <c r="F20" s="52"/>
      <c r="G20" s="52"/>
      <c r="H20" s="52"/>
    </row>
    <row r="21" spans="2:8" ht="26.4" customHeight="1" x14ac:dyDescent="0.35">
      <c r="B21" s="52"/>
      <c r="C21" s="52"/>
      <c r="D21" s="52"/>
      <c r="E21" s="52"/>
      <c r="F21" s="52"/>
      <c r="G21" s="52"/>
      <c r="H21" s="52"/>
    </row>
    <row r="22" spans="2:8" ht="26.4" customHeight="1" x14ac:dyDescent="0.35">
      <c r="B22" s="52"/>
      <c r="C22" s="52"/>
      <c r="D22" s="52"/>
      <c r="E22" s="52"/>
      <c r="F22" s="52"/>
      <c r="G22" s="52"/>
      <c r="H22" s="52"/>
    </row>
    <row r="23" spans="2:8" ht="26.4" customHeight="1" x14ac:dyDescent="0.35">
      <c r="B23" s="52"/>
      <c r="C23" s="52"/>
      <c r="D23" s="52"/>
      <c r="E23" s="52"/>
      <c r="F23" s="52"/>
      <c r="G23" s="52"/>
      <c r="H23" s="52"/>
    </row>
    <row r="24" spans="2:8" ht="26.4" customHeight="1" x14ac:dyDescent="0.35">
      <c r="B24" s="2"/>
      <c r="C24" s="2"/>
      <c r="D24" s="2"/>
      <c r="E24" s="2"/>
      <c r="F24" s="2"/>
      <c r="G24" s="2"/>
      <c r="H24" s="2"/>
    </row>
    <row r="25" spans="2:8" ht="15" x14ac:dyDescent="0.35">
      <c r="B25" s="2"/>
      <c r="C25" s="2"/>
      <c r="D25" s="2"/>
      <c r="E25" s="2"/>
      <c r="F25" s="2"/>
      <c r="G25" s="2"/>
      <c r="H25" s="2"/>
    </row>
    <row r="26" spans="2:8" ht="14" thickBot="1" x14ac:dyDescent="0.4">
      <c r="B26" s="44" t="s">
        <v>1</v>
      </c>
      <c r="C26" s="44"/>
      <c r="D26" s="44"/>
      <c r="E26" s="44"/>
    </row>
    <row r="27" spans="2:8" ht="14.5" thickTop="1" thickBot="1" x14ac:dyDescent="0.4">
      <c r="B27" s="44"/>
      <c r="C27" s="44"/>
      <c r="D27" s="44"/>
      <c r="E27" s="44"/>
    </row>
    <row r="28" spans="2:8" ht="14" thickTop="1" x14ac:dyDescent="0.35">
      <c r="B28" s="10" t="s">
        <v>15</v>
      </c>
    </row>
    <row r="29" spans="2:8" x14ac:dyDescent="0.35">
      <c r="B29" s="11" t="s">
        <v>16</v>
      </c>
      <c r="C29" s="3"/>
      <c r="D29" s="3"/>
      <c r="E29" s="3"/>
    </row>
    <row r="30" spans="2:8" ht="15" x14ac:dyDescent="0.4">
      <c r="B30" s="6"/>
      <c r="C30" s="7"/>
      <c r="D30" s="50"/>
      <c r="E30" s="50"/>
    </row>
    <row r="31" spans="2:8" ht="15" customHeight="1" x14ac:dyDescent="0.4">
      <c r="B31" s="12" t="s">
        <v>18</v>
      </c>
      <c r="C31" s="7"/>
      <c r="D31" s="7"/>
      <c r="E31" s="7"/>
    </row>
    <row r="32" spans="2:8" ht="15" customHeight="1" x14ac:dyDescent="0.4">
      <c r="B32" s="12" t="s">
        <v>19</v>
      </c>
      <c r="C32" s="7"/>
      <c r="D32" s="7"/>
      <c r="E32" s="7"/>
    </row>
    <row r="33" spans="2:9" ht="15" customHeight="1" x14ac:dyDescent="0.4">
      <c r="B33" s="12" t="s">
        <v>20</v>
      </c>
      <c r="C33" s="7"/>
      <c r="D33" s="7"/>
      <c r="E33" s="7"/>
    </row>
    <row r="34" spans="2:9" ht="15" customHeight="1" x14ac:dyDescent="0.4">
      <c r="B34" s="12" t="s">
        <v>21</v>
      </c>
      <c r="C34" s="7"/>
      <c r="D34" s="7"/>
      <c r="E34" s="7"/>
    </row>
    <row r="35" spans="2:9" ht="15" customHeight="1" x14ac:dyDescent="0.4">
      <c r="B35" s="6"/>
      <c r="C35" s="7"/>
      <c r="D35" s="7"/>
      <c r="E35" s="7"/>
    </row>
    <row r="36" spans="2:9" ht="15" x14ac:dyDescent="0.4">
      <c r="B36" s="6"/>
      <c r="C36" s="7"/>
      <c r="D36" s="50"/>
      <c r="E36" s="50"/>
    </row>
    <row r="37" spans="2:9" ht="15" x14ac:dyDescent="0.4">
      <c r="B37" s="6"/>
      <c r="C37" s="7"/>
      <c r="D37" s="50"/>
      <c r="E37" s="50"/>
    </row>
    <row r="38" spans="2:9" x14ac:dyDescent="0.35">
      <c r="B38" s="3"/>
      <c r="C38" s="3"/>
      <c r="D38" s="3"/>
      <c r="E38" s="3"/>
    </row>
    <row r="39" spans="2:9" x14ac:dyDescent="0.35">
      <c r="B39" s="3"/>
      <c r="C39" s="3"/>
      <c r="D39" s="3"/>
      <c r="E39" s="3"/>
    </row>
    <row r="40" spans="2:9" ht="14" thickBot="1" x14ac:dyDescent="0.4">
      <c r="B40" s="44" t="s">
        <v>2</v>
      </c>
      <c r="C40" s="44"/>
      <c r="D40" s="44"/>
      <c r="E40" s="44"/>
    </row>
    <row r="41" spans="2:9" ht="14.5" thickTop="1" thickBot="1" x14ac:dyDescent="0.4">
      <c r="B41" s="44"/>
      <c r="C41" s="44"/>
      <c r="D41" s="44"/>
      <c r="E41" s="44"/>
    </row>
    <row r="42" spans="2:9" ht="14" thickTop="1" x14ac:dyDescent="0.35"/>
    <row r="43" spans="2:9" ht="13.5" customHeight="1" x14ac:dyDescent="0.35">
      <c r="B43" s="45"/>
      <c r="C43" s="45"/>
      <c r="D43" s="45"/>
      <c r="E43" s="45"/>
      <c r="F43" s="45"/>
      <c r="G43" s="45"/>
      <c r="H43" s="45"/>
      <c r="I43" s="4"/>
    </row>
    <row r="44" spans="2:9" x14ac:dyDescent="0.35">
      <c r="B44" s="45"/>
      <c r="C44" s="45"/>
      <c r="D44" s="45"/>
      <c r="E44" s="45"/>
      <c r="F44" s="45"/>
      <c r="G44" s="45"/>
      <c r="H44" s="45"/>
      <c r="I44" s="4"/>
    </row>
    <row r="45" spans="2:9" x14ac:dyDescent="0.35">
      <c r="B45" s="45"/>
      <c r="C45" s="45"/>
      <c r="D45" s="45"/>
      <c r="E45" s="45"/>
      <c r="F45" s="45"/>
      <c r="G45" s="45"/>
      <c r="H45" s="45"/>
      <c r="I45" s="4"/>
    </row>
    <row r="46" spans="2:9" x14ac:dyDescent="0.35">
      <c r="B46" s="45"/>
      <c r="C46" s="45"/>
      <c r="D46" s="45"/>
      <c r="E46" s="45"/>
      <c r="F46" s="45"/>
      <c r="G46" s="45"/>
      <c r="H46" s="45"/>
      <c r="I46" s="4"/>
    </row>
    <row r="47" spans="2:9" x14ac:dyDescent="0.35">
      <c r="B47" s="45"/>
      <c r="C47" s="45"/>
      <c r="D47" s="45"/>
      <c r="E47" s="45"/>
      <c r="F47" s="45"/>
      <c r="G47" s="45"/>
      <c r="H47" s="45"/>
      <c r="I47" s="4"/>
    </row>
    <row r="48" spans="2:9" x14ac:dyDescent="0.35">
      <c r="B48" s="45"/>
      <c r="C48" s="45"/>
      <c r="D48" s="45"/>
      <c r="E48" s="45"/>
      <c r="F48" s="45"/>
      <c r="G48" s="45"/>
      <c r="H48" s="45"/>
      <c r="I48" s="4"/>
    </row>
    <row r="49" spans="2:9" x14ac:dyDescent="0.35">
      <c r="B49" s="45"/>
      <c r="C49" s="45"/>
      <c r="D49" s="45"/>
      <c r="E49" s="45"/>
      <c r="F49" s="45"/>
      <c r="G49" s="45"/>
      <c r="H49" s="45"/>
      <c r="I49" s="3"/>
    </row>
    <row r="50" spans="2:9" x14ac:dyDescent="0.35">
      <c r="B50" s="45"/>
      <c r="C50" s="45"/>
      <c r="D50" s="45"/>
      <c r="E50" s="45"/>
      <c r="F50" s="45"/>
      <c r="G50" s="45"/>
      <c r="H50" s="45"/>
      <c r="I50" s="3"/>
    </row>
    <row r="51" spans="2:9" x14ac:dyDescent="0.35">
      <c r="B51" s="45"/>
      <c r="C51" s="45"/>
      <c r="D51" s="45"/>
      <c r="E51" s="45"/>
      <c r="F51" s="45"/>
      <c r="G51" s="45"/>
      <c r="H51" s="45"/>
      <c r="I51" s="3"/>
    </row>
    <row r="52" spans="2:9" ht="15" x14ac:dyDescent="0.35">
      <c r="B52" s="5"/>
      <c r="C52" s="5"/>
      <c r="D52" s="5"/>
      <c r="E52" s="5"/>
      <c r="F52" s="5"/>
      <c r="G52" s="5"/>
      <c r="H52" s="5"/>
      <c r="I52" s="3"/>
    </row>
    <row r="53" spans="2:9" ht="14" thickBot="1" x14ac:dyDescent="0.4">
      <c r="B53" s="44" t="s">
        <v>3</v>
      </c>
      <c r="C53" s="44"/>
      <c r="D53" s="44"/>
      <c r="E53" s="44"/>
      <c r="F53" s="3"/>
      <c r="G53" s="3"/>
      <c r="H53" s="3"/>
      <c r="I53" s="3"/>
    </row>
    <row r="54" spans="2:9" ht="14.5" thickTop="1" thickBot="1" x14ac:dyDescent="0.4">
      <c r="B54" s="44"/>
      <c r="C54" s="44"/>
      <c r="D54" s="44"/>
      <c r="E54" s="44"/>
      <c r="F54" s="3"/>
      <c r="G54" s="3"/>
      <c r="H54" s="3"/>
      <c r="I54" s="3"/>
    </row>
    <row r="55" spans="2:9" ht="14" thickTop="1" x14ac:dyDescent="0.35">
      <c r="B55" s="3"/>
      <c r="C55" s="3"/>
      <c r="D55" s="3"/>
      <c r="E55" s="3"/>
      <c r="F55" s="3"/>
      <c r="G55" s="3"/>
      <c r="H55" s="3"/>
      <c r="I55" s="3"/>
    </row>
    <row r="56" spans="2:9" ht="15" x14ac:dyDescent="0.35">
      <c r="B56" s="46" t="s">
        <v>4</v>
      </c>
      <c r="C56" s="47"/>
      <c r="D56" s="47"/>
      <c r="E56" s="47"/>
      <c r="F56" s="3"/>
      <c r="G56" s="3"/>
      <c r="H56" s="3"/>
      <c r="I56" s="3"/>
    </row>
    <row r="57" spans="2:9" x14ac:dyDescent="0.35">
      <c r="B57" s="3"/>
      <c r="C57" s="3"/>
      <c r="D57" s="3"/>
      <c r="E57" s="3"/>
      <c r="F57" s="3"/>
      <c r="G57" s="3"/>
      <c r="H57" s="3"/>
      <c r="I57" s="3"/>
    </row>
    <row r="58" spans="2:9" x14ac:dyDescent="0.35">
      <c r="B58" s="3"/>
      <c r="C58" s="3"/>
      <c r="D58" s="3"/>
      <c r="E58" s="3"/>
      <c r="F58" s="3"/>
      <c r="G58" s="3"/>
      <c r="H58" s="3"/>
      <c r="I58" s="3"/>
    </row>
  </sheetData>
  <mergeCells count="11">
    <mergeCell ref="B40:E41"/>
    <mergeCell ref="B43:H51"/>
    <mergeCell ref="B53:E54"/>
    <mergeCell ref="B56:E56"/>
    <mergeCell ref="C5:H6"/>
    <mergeCell ref="D36:E36"/>
    <mergeCell ref="D37:E37"/>
    <mergeCell ref="B10:E11"/>
    <mergeCell ref="B13:H23"/>
    <mergeCell ref="B26:E27"/>
    <mergeCell ref="D30:E30"/>
  </mergeCells>
  <hyperlinks>
    <hyperlink ref="B56" r:id="rId1" xr:uid="{00000000-0004-0000-0000-000000000000}"/>
  </hyperlinks>
  <pageMargins left="0.70866141732283472" right="0.70866141732283472" top="0.74803149606299213" bottom="0.74803149606299213" header="0.31496062992125984" footer="0.31496062992125984"/>
  <pageSetup paperSize="9" scale="7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C3B05-54F2-48DD-80E3-F642140ACF46}">
  <dimension ref="A1:I89"/>
  <sheetViews>
    <sheetView showGridLines="0" tabSelected="1" topLeftCell="A59" zoomScale="58" zoomScaleNormal="90" workbookViewId="0">
      <selection activeCell="B92" sqref="B92"/>
    </sheetView>
  </sheetViews>
  <sheetFormatPr baseColWidth="10" defaultRowHeight="15" x14ac:dyDescent="0.4"/>
  <cols>
    <col min="2" max="2" width="26" bestFit="1" customWidth="1"/>
    <col min="3" max="4" width="19.61328125" customWidth="1"/>
    <col min="5" max="5" width="23.61328125" customWidth="1"/>
    <col min="6" max="6" width="3.921875" customWidth="1"/>
    <col min="7" max="7" width="15.4609375" bestFit="1" customWidth="1"/>
    <col min="8" max="8" width="18.921875" customWidth="1"/>
    <col min="9" max="9" width="20.921875" customWidth="1"/>
  </cols>
  <sheetData>
    <row r="1" spans="1:9" x14ac:dyDescent="0.4">
      <c r="C1" s="53" t="s">
        <v>11</v>
      </c>
      <c r="D1" s="53"/>
      <c r="E1" s="53"/>
      <c r="G1" s="54" t="s">
        <v>12</v>
      </c>
      <c r="H1" s="55"/>
      <c r="I1" s="56"/>
    </row>
    <row r="2" spans="1:9" x14ac:dyDescent="0.4">
      <c r="A2" s="13" t="s">
        <v>10</v>
      </c>
      <c r="B2" s="13" t="s">
        <v>5</v>
      </c>
      <c r="C2" s="13" t="s">
        <v>13</v>
      </c>
      <c r="D2" s="13" t="s">
        <v>14</v>
      </c>
      <c r="E2" s="13" t="s">
        <v>6</v>
      </c>
      <c r="G2" s="8" t="s">
        <v>13</v>
      </c>
      <c r="H2" s="8" t="s">
        <v>14</v>
      </c>
      <c r="I2" s="8" t="s">
        <v>6</v>
      </c>
    </row>
    <row r="3" spans="1:9" x14ac:dyDescent="0.4">
      <c r="A3" s="14">
        <v>43070</v>
      </c>
      <c r="B3" s="15" t="s">
        <v>8</v>
      </c>
      <c r="C3" s="29">
        <v>698</v>
      </c>
      <c r="D3" s="29">
        <v>147</v>
      </c>
      <c r="E3" s="17"/>
      <c r="G3" s="30">
        <v>587</v>
      </c>
      <c r="H3" s="31">
        <v>275</v>
      </c>
      <c r="I3" s="32"/>
    </row>
    <row r="4" spans="1:9" x14ac:dyDescent="0.4">
      <c r="A4" s="18">
        <v>43070</v>
      </c>
      <c r="B4" s="19" t="s">
        <v>9</v>
      </c>
      <c r="C4" s="39">
        <v>338491</v>
      </c>
      <c r="D4" s="39">
        <v>250463</v>
      </c>
      <c r="E4" s="21">
        <v>72249</v>
      </c>
      <c r="G4" s="33">
        <v>272838</v>
      </c>
      <c r="H4" s="34">
        <v>316116</v>
      </c>
      <c r="I4" s="35">
        <v>72249</v>
      </c>
    </row>
    <row r="5" spans="1:9" x14ac:dyDescent="0.4">
      <c r="A5" s="22">
        <v>43070</v>
      </c>
      <c r="B5" s="23" t="s">
        <v>7</v>
      </c>
      <c r="C5" s="40">
        <v>2805392</v>
      </c>
      <c r="D5" s="40">
        <v>2952799</v>
      </c>
      <c r="E5" s="25">
        <v>4914815</v>
      </c>
      <c r="G5" s="36">
        <v>2797894</v>
      </c>
      <c r="H5" s="37">
        <v>2960297</v>
      </c>
      <c r="I5" s="38">
        <v>4914815</v>
      </c>
    </row>
    <row r="6" spans="1:9" x14ac:dyDescent="0.4">
      <c r="A6" s="14">
        <v>43160</v>
      </c>
      <c r="B6" s="15" t="s">
        <v>8</v>
      </c>
      <c r="C6" s="29">
        <v>704</v>
      </c>
      <c r="D6" s="29">
        <v>136</v>
      </c>
      <c r="E6" s="17"/>
      <c r="G6" s="30">
        <v>595</v>
      </c>
      <c r="H6" s="31">
        <v>262</v>
      </c>
      <c r="I6" s="32"/>
    </row>
    <row r="7" spans="1:9" x14ac:dyDescent="0.4">
      <c r="A7" s="18">
        <v>43160</v>
      </c>
      <c r="B7" s="19" t="s">
        <v>9</v>
      </c>
      <c r="C7" s="39">
        <v>345284</v>
      </c>
      <c r="D7" s="39">
        <v>246294</v>
      </c>
      <c r="E7" s="21">
        <v>69844</v>
      </c>
      <c r="G7" s="33">
        <v>276163</v>
      </c>
      <c r="H7" s="34">
        <v>315415</v>
      </c>
      <c r="I7" s="35">
        <v>69844</v>
      </c>
    </row>
    <row r="8" spans="1:9" x14ac:dyDescent="0.4">
      <c r="A8" s="22">
        <v>43160</v>
      </c>
      <c r="B8" s="23" t="s">
        <v>7</v>
      </c>
      <c r="C8" s="40">
        <v>2899379</v>
      </c>
      <c r="D8" s="40">
        <v>3128287</v>
      </c>
      <c r="E8" s="25">
        <v>4668306</v>
      </c>
      <c r="G8" s="36">
        <v>2891256</v>
      </c>
      <c r="H8" s="37">
        <v>3136410</v>
      </c>
      <c r="I8" s="38">
        <v>4668306</v>
      </c>
    </row>
    <row r="9" spans="1:9" x14ac:dyDescent="0.4">
      <c r="A9" s="14">
        <v>43252</v>
      </c>
      <c r="B9" s="15" t="s">
        <v>8</v>
      </c>
      <c r="C9" s="29">
        <v>701</v>
      </c>
      <c r="D9" s="29">
        <v>135</v>
      </c>
      <c r="E9" s="17"/>
      <c r="G9" s="30">
        <v>590</v>
      </c>
      <c r="H9" s="31">
        <v>263</v>
      </c>
      <c r="I9" s="32"/>
    </row>
    <row r="10" spans="1:9" x14ac:dyDescent="0.4">
      <c r="A10" s="18">
        <v>43252</v>
      </c>
      <c r="B10" s="19" t="s">
        <v>9</v>
      </c>
      <c r="C10" s="39">
        <v>345568</v>
      </c>
      <c r="D10" s="39">
        <v>245922</v>
      </c>
      <c r="E10" s="21">
        <v>67232</v>
      </c>
      <c r="G10" s="33">
        <v>275847</v>
      </c>
      <c r="H10" s="34">
        <v>315643</v>
      </c>
      <c r="I10" s="35">
        <v>67232</v>
      </c>
    </row>
    <row r="11" spans="1:9" x14ac:dyDescent="0.4">
      <c r="A11" s="22">
        <v>43252</v>
      </c>
      <c r="B11" s="23" t="s">
        <v>7</v>
      </c>
      <c r="C11" s="40">
        <v>2964016</v>
      </c>
      <c r="D11" s="40">
        <v>3161499</v>
      </c>
      <c r="E11" s="25">
        <v>4546144</v>
      </c>
      <c r="G11" s="36">
        <v>2955496</v>
      </c>
      <c r="H11" s="37">
        <v>3170019</v>
      </c>
      <c r="I11" s="38">
        <v>4546144</v>
      </c>
    </row>
    <row r="12" spans="1:9" x14ac:dyDescent="0.4">
      <c r="A12" s="14">
        <v>43344</v>
      </c>
      <c r="B12" s="15" t="s">
        <v>8</v>
      </c>
      <c r="C12" s="29">
        <v>693</v>
      </c>
      <c r="D12" s="29">
        <v>140</v>
      </c>
      <c r="E12" s="17"/>
      <c r="G12" s="30">
        <v>581</v>
      </c>
      <c r="H12" s="31">
        <v>269</v>
      </c>
      <c r="I12" s="32"/>
    </row>
    <row r="13" spans="1:9" x14ac:dyDescent="0.4">
      <c r="A13" s="18">
        <v>43344</v>
      </c>
      <c r="B13" s="19" t="s">
        <v>9</v>
      </c>
      <c r="C13" s="39">
        <v>356477</v>
      </c>
      <c r="D13" s="39">
        <v>234022</v>
      </c>
      <c r="E13" s="21">
        <v>65430</v>
      </c>
      <c r="G13" s="33">
        <v>282554</v>
      </c>
      <c r="H13" s="34">
        <v>307945</v>
      </c>
      <c r="I13" s="35">
        <v>65430</v>
      </c>
    </row>
    <row r="14" spans="1:9" x14ac:dyDescent="0.4">
      <c r="A14" s="22">
        <v>43344</v>
      </c>
      <c r="B14" s="23" t="s">
        <v>7</v>
      </c>
      <c r="C14" s="40">
        <v>3042421</v>
      </c>
      <c r="D14" s="40">
        <v>3186353</v>
      </c>
      <c r="E14" s="25">
        <v>4434240</v>
      </c>
      <c r="G14" s="36">
        <v>3033490</v>
      </c>
      <c r="H14" s="37">
        <v>3195284</v>
      </c>
      <c r="I14" s="38">
        <v>4434240</v>
      </c>
    </row>
    <row r="15" spans="1:9" x14ac:dyDescent="0.4">
      <c r="A15" s="14">
        <v>43435</v>
      </c>
      <c r="B15" s="15" t="s">
        <v>8</v>
      </c>
      <c r="C15" s="29">
        <v>703</v>
      </c>
      <c r="D15" s="29">
        <v>129</v>
      </c>
      <c r="E15" s="17"/>
      <c r="G15" s="30">
        <v>591</v>
      </c>
      <c r="H15" s="31">
        <v>258</v>
      </c>
      <c r="I15" s="32"/>
    </row>
    <row r="16" spans="1:9" x14ac:dyDescent="0.4">
      <c r="A16" s="18">
        <v>43435</v>
      </c>
      <c r="B16" s="19" t="s">
        <v>9</v>
      </c>
      <c r="C16" s="39">
        <v>361014</v>
      </c>
      <c r="D16" s="39">
        <v>232945</v>
      </c>
      <c r="E16" s="21">
        <v>64669</v>
      </c>
      <c r="G16" s="33">
        <v>286924</v>
      </c>
      <c r="H16" s="34">
        <v>307035</v>
      </c>
      <c r="I16" s="35">
        <v>64669</v>
      </c>
    </row>
    <row r="17" spans="1:9" x14ac:dyDescent="0.4">
      <c r="A17" s="22">
        <v>43435</v>
      </c>
      <c r="B17" s="23" t="s">
        <v>7</v>
      </c>
      <c r="C17" s="40">
        <v>3158040</v>
      </c>
      <c r="D17" s="40">
        <v>3234261</v>
      </c>
      <c r="E17" s="25">
        <v>4315595</v>
      </c>
      <c r="G17" s="36">
        <v>3148317</v>
      </c>
      <c r="H17" s="37">
        <v>3243984</v>
      </c>
      <c r="I17" s="38">
        <v>4315595</v>
      </c>
    </row>
    <row r="18" spans="1:9" x14ac:dyDescent="0.4">
      <c r="A18" s="14">
        <v>43525</v>
      </c>
      <c r="B18" s="15" t="s">
        <v>8</v>
      </c>
      <c r="C18" s="29">
        <v>686</v>
      </c>
      <c r="D18" s="29">
        <v>145</v>
      </c>
      <c r="E18" s="17"/>
      <c r="G18" s="30">
        <v>639</v>
      </c>
      <c r="H18" s="31">
        <v>209</v>
      </c>
      <c r="I18" s="32"/>
    </row>
    <row r="19" spans="1:9" x14ac:dyDescent="0.4">
      <c r="A19" s="18">
        <v>43525</v>
      </c>
      <c r="B19" s="19" t="s">
        <v>9</v>
      </c>
      <c r="C19" s="39">
        <v>361196</v>
      </c>
      <c r="D19" s="39">
        <v>234721</v>
      </c>
      <c r="E19" s="21">
        <v>62341</v>
      </c>
      <c r="G19" s="33">
        <v>288534</v>
      </c>
      <c r="H19" s="34">
        <v>307383</v>
      </c>
      <c r="I19" s="35">
        <v>62341</v>
      </c>
    </row>
    <row r="20" spans="1:9" x14ac:dyDescent="0.4">
      <c r="A20" s="22">
        <v>43525</v>
      </c>
      <c r="B20" s="23" t="s">
        <v>7</v>
      </c>
      <c r="C20" s="40">
        <v>3258961</v>
      </c>
      <c r="D20" s="40">
        <v>3280809</v>
      </c>
      <c r="E20" s="25">
        <v>4183206</v>
      </c>
      <c r="G20" s="36">
        <v>3248494</v>
      </c>
      <c r="H20" s="37">
        <v>3291276</v>
      </c>
      <c r="I20" s="38">
        <v>4183206</v>
      </c>
    </row>
    <row r="21" spans="1:9" x14ac:dyDescent="0.4">
      <c r="A21" s="14">
        <v>43617</v>
      </c>
      <c r="B21" s="15" t="s">
        <v>8</v>
      </c>
      <c r="C21" s="29">
        <v>679</v>
      </c>
      <c r="D21" s="29">
        <v>145</v>
      </c>
      <c r="E21" s="17"/>
      <c r="G21" s="30">
        <v>633</v>
      </c>
      <c r="H21" s="31">
        <v>208</v>
      </c>
      <c r="I21" s="32"/>
    </row>
    <row r="22" spans="1:9" x14ac:dyDescent="0.4">
      <c r="A22" s="18">
        <v>43617</v>
      </c>
      <c r="B22" s="19" t="s">
        <v>9</v>
      </c>
      <c r="C22" s="39">
        <v>362785</v>
      </c>
      <c r="D22" s="39">
        <v>234424</v>
      </c>
      <c r="E22" s="21">
        <v>58501</v>
      </c>
      <c r="G22" s="33">
        <v>289681</v>
      </c>
      <c r="H22" s="34">
        <v>307528</v>
      </c>
      <c r="I22" s="35">
        <v>58501</v>
      </c>
    </row>
    <row r="23" spans="1:9" x14ac:dyDescent="0.4">
      <c r="A23" s="22">
        <v>43617</v>
      </c>
      <c r="B23" s="23" t="s">
        <v>7</v>
      </c>
      <c r="C23" s="40">
        <v>3322018</v>
      </c>
      <c r="D23" s="40">
        <v>3292287</v>
      </c>
      <c r="E23" s="25">
        <v>4077813</v>
      </c>
      <c r="G23" s="36">
        <v>3310902</v>
      </c>
      <c r="H23" s="37">
        <v>3303403</v>
      </c>
      <c r="I23" s="38">
        <v>4077813</v>
      </c>
    </row>
    <row r="24" spans="1:9" x14ac:dyDescent="0.4">
      <c r="A24" s="14">
        <v>43709</v>
      </c>
      <c r="B24" s="15" t="s">
        <v>8</v>
      </c>
      <c r="C24" s="29">
        <v>676</v>
      </c>
      <c r="D24" s="29">
        <v>146</v>
      </c>
      <c r="E24" s="17"/>
      <c r="G24" s="30">
        <v>627</v>
      </c>
      <c r="H24" s="31">
        <v>212</v>
      </c>
      <c r="I24" s="32"/>
    </row>
    <row r="25" spans="1:9" x14ac:dyDescent="0.4">
      <c r="A25" s="18">
        <v>43709</v>
      </c>
      <c r="B25" s="19" t="s">
        <v>9</v>
      </c>
      <c r="C25" s="39">
        <v>370357</v>
      </c>
      <c r="D25" s="39">
        <v>227972</v>
      </c>
      <c r="E25" s="21">
        <v>55866</v>
      </c>
      <c r="G25" s="33">
        <v>295749</v>
      </c>
      <c r="H25" s="34">
        <v>302580</v>
      </c>
      <c r="I25" s="35">
        <v>55866</v>
      </c>
    </row>
    <row r="26" spans="1:9" x14ac:dyDescent="0.4">
      <c r="A26" s="22">
        <v>43709</v>
      </c>
      <c r="B26" s="23" t="s">
        <v>7</v>
      </c>
      <c r="C26" s="40">
        <v>3415815</v>
      </c>
      <c r="D26" s="40">
        <v>3320281</v>
      </c>
      <c r="E26" s="25">
        <v>3954660</v>
      </c>
      <c r="G26" s="36">
        <v>3403395</v>
      </c>
      <c r="H26" s="37">
        <v>3332701</v>
      </c>
      <c r="I26" s="38">
        <v>3954660</v>
      </c>
    </row>
    <row r="27" spans="1:9" x14ac:dyDescent="0.4">
      <c r="A27" s="14">
        <v>43800</v>
      </c>
      <c r="B27" s="15" t="s">
        <v>8</v>
      </c>
      <c r="C27" s="29">
        <v>672</v>
      </c>
      <c r="D27" s="29">
        <v>149</v>
      </c>
      <c r="E27" s="17"/>
      <c r="G27" s="30">
        <v>622</v>
      </c>
      <c r="H27" s="31">
        <v>216</v>
      </c>
      <c r="I27" s="32"/>
    </row>
    <row r="28" spans="1:9" x14ac:dyDescent="0.4">
      <c r="A28" s="18">
        <v>43800</v>
      </c>
      <c r="B28" s="19" t="s">
        <v>9</v>
      </c>
      <c r="C28" s="39">
        <v>376021</v>
      </c>
      <c r="D28" s="39">
        <v>228761</v>
      </c>
      <c r="E28" s="21">
        <v>53763</v>
      </c>
      <c r="G28" s="33">
        <v>301470</v>
      </c>
      <c r="H28" s="34">
        <v>303312</v>
      </c>
      <c r="I28" s="35">
        <v>53763</v>
      </c>
    </row>
    <row r="29" spans="1:9" x14ac:dyDescent="0.4">
      <c r="A29" s="22">
        <v>43800</v>
      </c>
      <c r="B29" s="23" t="s">
        <v>7</v>
      </c>
      <c r="C29" s="40">
        <v>3570374</v>
      </c>
      <c r="D29" s="40">
        <v>3332767</v>
      </c>
      <c r="E29" s="25">
        <v>3827867</v>
      </c>
      <c r="G29" s="36">
        <v>3556984</v>
      </c>
      <c r="H29" s="37">
        <v>3346157</v>
      </c>
      <c r="I29" s="38">
        <v>3827867</v>
      </c>
    </row>
    <row r="30" spans="1:9" x14ac:dyDescent="0.4">
      <c r="A30" s="14">
        <v>43891</v>
      </c>
      <c r="B30" s="15" t="s">
        <v>8</v>
      </c>
      <c r="C30" s="29">
        <v>658</v>
      </c>
      <c r="D30" s="29">
        <v>142</v>
      </c>
      <c r="E30" s="17"/>
      <c r="G30" s="30">
        <v>627</v>
      </c>
      <c r="H30" s="31">
        <v>190</v>
      </c>
      <c r="I30" s="32"/>
    </row>
    <row r="31" spans="1:9" x14ac:dyDescent="0.4">
      <c r="A31" s="18">
        <v>43891</v>
      </c>
      <c r="B31" s="19" t="s">
        <v>9</v>
      </c>
      <c r="C31" s="39">
        <v>377744</v>
      </c>
      <c r="D31" s="39">
        <v>230782</v>
      </c>
      <c r="E31" s="21">
        <v>50173</v>
      </c>
      <c r="G31" s="33">
        <v>304190</v>
      </c>
      <c r="H31" s="34">
        <v>304336</v>
      </c>
      <c r="I31" s="35">
        <v>50173</v>
      </c>
    </row>
    <row r="32" spans="1:9" x14ac:dyDescent="0.4">
      <c r="A32" s="22">
        <v>43891</v>
      </c>
      <c r="B32" s="23" t="s">
        <v>7</v>
      </c>
      <c r="C32" s="40">
        <v>3689426</v>
      </c>
      <c r="D32" s="40">
        <v>3383543</v>
      </c>
      <c r="E32" s="25">
        <v>3667917</v>
      </c>
      <c r="G32" s="36">
        <v>3675713</v>
      </c>
      <c r="H32" s="37">
        <v>3397256</v>
      </c>
      <c r="I32" s="38">
        <v>3667917</v>
      </c>
    </row>
    <row r="33" spans="1:9" x14ac:dyDescent="0.4">
      <c r="A33" s="14">
        <v>43983</v>
      </c>
      <c r="B33" s="15" t="s">
        <v>8</v>
      </c>
      <c r="C33" s="29">
        <v>662</v>
      </c>
      <c r="D33" s="29">
        <v>154</v>
      </c>
      <c r="E33" s="17"/>
      <c r="G33" s="30">
        <v>629</v>
      </c>
      <c r="H33" s="31">
        <v>204</v>
      </c>
      <c r="I33" s="32"/>
    </row>
    <row r="34" spans="1:9" x14ac:dyDescent="0.4">
      <c r="A34" s="18">
        <v>43983</v>
      </c>
      <c r="B34" s="19" t="s">
        <v>9</v>
      </c>
      <c r="C34" s="39">
        <v>377815</v>
      </c>
      <c r="D34" s="39">
        <v>230378</v>
      </c>
      <c r="E34" s="21">
        <v>48175</v>
      </c>
      <c r="G34" s="33">
        <v>304625</v>
      </c>
      <c r="H34" s="34">
        <v>303568</v>
      </c>
      <c r="I34" s="35">
        <v>48175</v>
      </c>
    </row>
    <row r="35" spans="1:9" x14ac:dyDescent="0.4">
      <c r="A35" s="22">
        <v>43983</v>
      </c>
      <c r="B35" s="23" t="s">
        <v>7</v>
      </c>
      <c r="C35" s="40">
        <v>3762803</v>
      </c>
      <c r="D35" s="40">
        <v>3397459</v>
      </c>
      <c r="E35" s="25">
        <v>3556581</v>
      </c>
      <c r="G35" s="36">
        <v>3747948</v>
      </c>
      <c r="H35" s="37">
        <v>3412314</v>
      </c>
      <c r="I35" s="38">
        <v>3556581</v>
      </c>
    </row>
    <row r="36" spans="1:9" x14ac:dyDescent="0.4">
      <c r="A36" s="14">
        <v>44075</v>
      </c>
      <c r="B36" s="15" t="s">
        <v>8</v>
      </c>
      <c r="C36" s="29">
        <v>658</v>
      </c>
      <c r="D36" s="29">
        <v>155</v>
      </c>
      <c r="E36" s="17"/>
    </row>
    <row r="37" spans="1:9" x14ac:dyDescent="0.4">
      <c r="A37" s="18">
        <v>44075</v>
      </c>
      <c r="B37" s="19" t="s">
        <v>9</v>
      </c>
      <c r="C37" s="39">
        <v>380241</v>
      </c>
      <c r="D37" s="39">
        <v>229471</v>
      </c>
      <c r="E37" s="21">
        <v>45133</v>
      </c>
    </row>
    <row r="38" spans="1:9" x14ac:dyDescent="0.4">
      <c r="A38" s="22">
        <v>44075</v>
      </c>
      <c r="B38" s="23" t="s">
        <v>7</v>
      </c>
      <c r="C38" s="40">
        <v>3870604</v>
      </c>
      <c r="D38" s="40">
        <v>3407107</v>
      </c>
      <c r="E38" s="25">
        <v>3425838</v>
      </c>
    </row>
    <row r="39" spans="1:9" x14ac:dyDescent="0.4">
      <c r="A39" s="14">
        <v>44166</v>
      </c>
      <c r="B39" s="15" t="s">
        <v>8</v>
      </c>
      <c r="C39" s="29">
        <v>653</v>
      </c>
      <c r="D39" s="29">
        <v>160</v>
      </c>
      <c r="E39" s="17"/>
    </row>
    <row r="40" spans="1:9" x14ac:dyDescent="0.4">
      <c r="A40" s="18">
        <v>44166</v>
      </c>
      <c r="B40" s="19" t="s">
        <v>9</v>
      </c>
      <c r="C40" s="39">
        <v>385549</v>
      </c>
      <c r="D40" s="39">
        <v>255254</v>
      </c>
      <c r="E40" s="21">
        <v>16350</v>
      </c>
    </row>
    <row r="41" spans="1:9" x14ac:dyDescent="0.4">
      <c r="A41" s="22">
        <v>44166</v>
      </c>
      <c r="B41" s="23" t="s">
        <v>7</v>
      </c>
      <c r="C41" s="40">
        <v>4009153</v>
      </c>
      <c r="D41" s="40">
        <v>3439215</v>
      </c>
      <c r="E41" s="25">
        <v>3280079</v>
      </c>
    </row>
    <row r="42" spans="1:9" x14ac:dyDescent="0.4">
      <c r="A42" s="14">
        <v>44256</v>
      </c>
      <c r="B42" s="15" t="s">
        <v>8</v>
      </c>
      <c r="C42" s="29">
        <v>653</v>
      </c>
      <c r="D42" s="29">
        <v>160</v>
      </c>
      <c r="E42" s="17"/>
    </row>
    <row r="43" spans="1:9" x14ac:dyDescent="0.4">
      <c r="A43" s="18">
        <v>44256</v>
      </c>
      <c r="B43" s="19" t="s">
        <v>9</v>
      </c>
      <c r="C43" s="39">
        <v>385005</v>
      </c>
      <c r="D43" s="39">
        <v>254882</v>
      </c>
      <c r="E43" s="21">
        <v>14744</v>
      </c>
    </row>
    <row r="44" spans="1:9" x14ac:dyDescent="0.4">
      <c r="A44" s="22">
        <v>44256</v>
      </c>
      <c r="B44" s="23" t="s">
        <v>7</v>
      </c>
      <c r="C44" s="40">
        <v>4103885</v>
      </c>
      <c r="D44" s="40">
        <v>3451094</v>
      </c>
      <c r="E44" s="25">
        <v>3164063</v>
      </c>
    </row>
    <row r="45" spans="1:9" x14ac:dyDescent="0.4">
      <c r="A45" s="14">
        <v>44348</v>
      </c>
      <c r="B45" s="15" t="s">
        <v>8</v>
      </c>
      <c r="C45" s="29">
        <v>645</v>
      </c>
      <c r="D45" s="29">
        <v>159</v>
      </c>
      <c r="E45" s="17"/>
    </row>
    <row r="46" spans="1:9" x14ac:dyDescent="0.4">
      <c r="A46" s="18">
        <v>44348</v>
      </c>
      <c r="B46" s="19" t="s">
        <v>9</v>
      </c>
      <c r="C46" s="39">
        <v>386849</v>
      </c>
      <c r="D46" s="39">
        <v>251879</v>
      </c>
      <c r="E46" s="21">
        <v>14363</v>
      </c>
    </row>
    <row r="47" spans="1:9" x14ac:dyDescent="0.4">
      <c r="A47" s="22">
        <v>44348</v>
      </c>
      <c r="B47" s="23" t="s">
        <v>7</v>
      </c>
      <c r="C47" s="40">
        <v>4177656</v>
      </c>
      <c r="D47" s="40">
        <v>3456902</v>
      </c>
      <c r="E47" s="25">
        <v>3053010</v>
      </c>
    </row>
    <row r="48" spans="1:9" x14ac:dyDescent="0.4">
      <c r="A48" s="14">
        <v>44440</v>
      </c>
      <c r="B48" s="15" t="s">
        <v>8</v>
      </c>
      <c r="C48" s="29">
        <v>642</v>
      </c>
      <c r="D48" s="29">
        <v>159</v>
      </c>
      <c r="E48" s="17"/>
    </row>
    <row r="49" spans="1:5" x14ac:dyDescent="0.4">
      <c r="A49" s="18">
        <v>44440</v>
      </c>
      <c r="B49" s="19" t="s">
        <v>9</v>
      </c>
      <c r="C49" s="39">
        <v>387081</v>
      </c>
      <c r="D49" s="39">
        <v>252919</v>
      </c>
      <c r="E49" s="21">
        <v>13909</v>
      </c>
    </row>
    <row r="50" spans="1:5" x14ac:dyDescent="0.4">
      <c r="A50" s="22">
        <v>44440</v>
      </c>
      <c r="B50" s="23" t="s">
        <v>7</v>
      </c>
      <c r="C50" s="40">
        <v>4252339</v>
      </c>
      <c r="D50" s="40">
        <v>3476007</v>
      </c>
      <c r="E50" s="25">
        <v>2971091</v>
      </c>
    </row>
    <row r="51" spans="1:5" x14ac:dyDescent="0.4">
      <c r="A51" s="14">
        <v>44531</v>
      </c>
      <c r="B51" s="15" t="s">
        <v>8</v>
      </c>
      <c r="C51" s="29">
        <v>637</v>
      </c>
      <c r="D51" s="29">
        <v>165</v>
      </c>
      <c r="E51" s="17"/>
    </row>
    <row r="52" spans="1:5" x14ac:dyDescent="0.4">
      <c r="A52" s="18">
        <v>44531</v>
      </c>
      <c r="B52" s="19" t="s">
        <v>9</v>
      </c>
      <c r="C52" s="39">
        <v>391374</v>
      </c>
      <c r="D52" s="39">
        <v>253592</v>
      </c>
      <c r="E52" s="21">
        <v>13450</v>
      </c>
    </row>
    <row r="53" spans="1:5" x14ac:dyDescent="0.4">
      <c r="A53" s="22">
        <v>44531</v>
      </c>
      <c r="B53" s="23" t="s">
        <v>7</v>
      </c>
      <c r="C53" s="40">
        <v>4317777</v>
      </c>
      <c r="D53" s="40">
        <v>3552493</v>
      </c>
      <c r="E53" s="25">
        <v>2848682</v>
      </c>
    </row>
    <row r="54" spans="1:5" x14ac:dyDescent="0.4">
      <c r="A54" s="14">
        <v>44621</v>
      </c>
      <c r="B54" s="15" t="s">
        <v>8</v>
      </c>
      <c r="C54" s="29">
        <v>609</v>
      </c>
      <c r="D54" s="29">
        <v>164</v>
      </c>
      <c r="E54" s="17"/>
    </row>
    <row r="55" spans="1:5" x14ac:dyDescent="0.4">
      <c r="A55" s="18">
        <v>44621</v>
      </c>
      <c r="B55" s="19" t="s">
        <v>9</v>
      </c>
      <c r="C55" s="39">
        <v>395228</v>
      </c>
      <c r="D55" s="39">
        <v>249470</v>
      </c>
      <c r="E55" s="21">
        <v>13228</v>
      </c>
    </row>
    <row r="56" spans="1:5" x14ac:dyDescent="0.4">
      <c r="A56" s="22">
        <v>44621</v>
      </c>
      <c r="B56" s="23" t="s">
        <v>7</v>
      </c>
      <c r="C56" s="40">
        <v>4344183</v>
      </c>
      <c r="D56" s="40">
        <v>3596159</v>
      </c>
      <c r="E56" s="25">
        <v>2776289</v>
      </c>
    </row>
    <row r="57" spans="1:5" x14ac:dyDescent="0.4">
      <c r="A57" s="14">
        <v>44713</v>
      </c>
      <c r="B57" s="15" t="s">
        <v>8</v>
      </c>
      <c r="C57" s="29">
        <v>607</v>
      </c>
      <c r="D57" s="29">
        <v>165</v>
      </c>
      <c r="E57" s="17"/>
    </row>
    <row r="58" spans="1:5" x14ac:dyDescent="0.4">
      <c r="A58" s="18">
        <v>44713</v>
      </c>
      <c r="B58" s="19" t="s">
        <v>9</v>
      </c>
      <c r="C58" s="39">
        <v>393740</v>
      </c>
      <c r="D58" s="39">
        <v>248207</v>
      </c>
      <c r="E58" s="21">
        <v>13145</v>
      </c>
    </row>
    <row r="59" spans="1:5" x14ac:dyDescent="0.4">
      <c r="A59" s="22">
        <v>44713</v>
      </c>
      <c r="B59" s="23" t="s">
        <v>7</v>
      </c>
      <c r="C59" s="40">
        <v>4343197</v>
      </c>
      <c r="D59" s="40">
        <v>3616602</v>
      </c>
      <c r="E59" s="25">
        <v>2697481</v>
      </c>
    </row>
    <row r="60" spans="1:5" x14ac:dyDescent="0.4">
      <c r="A60" s="14">
        <v>44805</v>
      </c>
      <c r="B60" s="15" t="s">
        <v>8</v>
      </c>
      <c r="C60" s="29">
        <v>614</v>
      </c>
      <c r="D60" s="29">
        <v>174</v>
      </c>
      <c r="E60" s="17"/>
    </row>
    <row r="61" spans="1:5" x14ac:dyDescent="0.4">
      <c r="A61" s="18">
        <v>44805</v>
      </c>
      <c r="B61" s="19" t="s">
        <v>9</v>
      </c>
      <c r="C61" s="39">
        <v>389859</v>
      </c>
      <c r="D61" s="39">
        <v>249517</v>
      </c>
      <c r="E61" s="21">
        <v>12505</v>
      </c>
    </row>
    <row r="62" spans="1:5" x14ac:dyDescent="0.4">
      <c r="A62" s="22">
        <v>44805</v>
      </c>
      <c r="B62" s="23" t="s">
        <v>7</v>
      </c>
      <c r="C62" s="40">
        <v>4368439</v>
      </c>
      <c r="D62" s="40">
        <v>3624396</v>
      </c>
      <c r="E62" s="25">
        <v>2617267</v>
      </c>
    </row>
    <row r="63" spans="1:5" x14ac:dyDescent="0.4">
      <c r="A63" s="14">
        <v>44896</v>
      </c>
      <c r="B63" s="15" t="s">
        <v>8</v>
      </c>
      <c r="C63" s="29">
        <v>593</v>
      </c>
      <c r="D63" s="29">
        <v>163</v>
      </c>
      <c r="E63" s="17"/>
    </row>
    <row r="64" spans="1:5" x14ac:dyDescent="0.4">
      <c r="A64" s="18">
        <v>44896</v>
      </c>
      <c r="B64" s="19" t="s">
        <v>9</v>
      </c>
      <c r="C64" s="39">
        <v>387622</v>
      </c>
      <c r="D64" s="39">
        <v>250918</v>
      </c>
      <c r="E64" s="21">
        <v>12270</v>
      </c>
    </row>
    <row r="65" spans="1:5" x14ac:dyDescent="0.4">
      <c r="A65" s="22">
        <v>44896</v>
      </c>
      <c r="B65" s="23" t="s">
        <v>7</v>
      </c>
      <c r="C65" s="40">
        <v>4418730</v>
      </c>
      <c r="D65" s="40">
        <v>3657919</v>
      </c>
      <c r="E65" s="25">
        <v>2551205</v>
      </c>
    </row>
    <row r="66" spans="1:5" x14ac:dyDescent="0.4">
      <c r="A66" s="14">
        <v>44986</v>
      </c>
      <c r="B66" s="15" t="s">
        <v>8</v>
      </c>
      <c r="C66" s="29">
        <v>598</v>
      </c>
      <c r="D66" s="29">
        <v>168</v>
      </c>
      <c r="E66" s="17"/>
    </row>
    <row r="67" spans="1:5" x14ac:dyDescent="0.4">
      <c r="A67" s="18">
        <v>44986</v>
      </c>
      <c r="B67" s="19" t="s">
        <v>9</v>
      </c>
      <c r="C67" s="39">
        <v>378323</v>
      </c>
      <c r="D67" s="39">
        <v>257711</v>
      </c>
      <c r="E67" s="21">
        <v>12000</v>
      </c>
    </row>
    <row r="68" spans="1:5" x14ac:dyDescent="0.4">
      <c r="A68" s="22">
        <v>44986</v>
      </c>
      <c r="B68" s="23" t="s">
        <v>7</v>
      </c>
      <c r="C68" s="40">
        <v>4456235</v>
      </c>
      <c r="D68" s="40">
        <v>3693828</v>
      </c>
      <c r="E68" s="25">
        <v>2463673</v>
      </c>
    </row>
    <row r="69" spans="1:5" x14ac:dyDescent="0.4">
      <c r="A69" s="14">
        <f>EDATE(A66,3)</f>
        <v>45078</v>
      </c>
      <c r="B69" s="15" t="str">
        <f>B66</f>
        <v xml:space="preserve">Sites non résidentiels - transport </v>
      </c>
      <c r="C69" s="29">
        <v>587</v>
      </c>
      <c r="D69" s="29">
        <v>178</v>
      </c>
      <c r="E69" s="17"/>
    </row>
    <row r="70" spans="1:5" x14ac:dyDescent="0.4">
      <c r="A70" s="18">
        <f t="shared" ref="A70:A89" si="0">EDATE(A67,3)</f>
        <v>45078</v>
      </c>
      <c r="B70" s="19" t="str">
        <f t="shared" ref="B70:B89" si="1">B67</f>
        <v>Sites non résidentiels - distribution</v>
      </c>
      <c r="C70" s="39">
        <v>375014</v>
      </c>
      <c r="D70" s="39">
        <v>257538</v>
      </c>
      <c r="E70" s="21">
        <v>10198</v>
      </c>
    </row>
    <row r="71" spans="1:5" x14ac:dyDescent="0.4">
      <c r="A71" s="22">
        <f t="shared" si="0"/>
        <v>45078</v>
      </c>
      <c r="B71" s="23" t="str">
        <f t="shared" si="1"/>
        <v>Sites résidentiels</v>
      </c>
      <c r="C71" s="40">
        <v>4530439</v>
      </c>
      <c r="D71" s="40">
        <v>3709265</v>
      </c>
      <c r="E71" s="25">
        <v>2314458</v>
      </c>
    </row>
    <row r="72" spans="1:5" x14ac:dyDescent="0.4">
      <c r="A72" s="14">
        <f>EDATE(A69,3)</f>
        <v>45170</v>
      </c>
      <c r="B72" s="15" t="str">
        <f t="shared" si="1"/>
        <v xml:space="preserve">Sites non résidentiels - transport </v>
      </c>
      <c r="C72" s="29">
        <v>597</v>
      </c>
      <c r="D72" s="29">
        <v>178</v>
      </c>
      <c r="E72" s="26"/>
    </row>
    <row r="73" spans="1:5" x14ac:dyDescent="0.4">
      <c r="A73" s="18">
        <f t="shared" si="0"/>
        <v>45170</v>
      </c>
      <c r="B73" s="19" t="str">
        <f t="shared" si="1"/>
        <v>Sites non résidentiels - distribution</v>
      </c>
      <c r="C73" s="39">
        <v>373167</v>
      </c>
      <c r="D73" s="39">
        <v>266465</v>
      </c>
      <c r="E73" s="27"/>
    </row>
    <row r="74" spans="1:5" x14ac:dyDescent="0.4">
      <c r="A74" s="22">
        <f t="shared" si="0"/>
        <v>45170</v>
      </c>
      <c r="B74" s="23" t="str">
        <f t="shared" si="1"/>
        <v>Sites résidentiels</v>
      </c>
      <c r="C74" s="40">
        <v>4581378</v>
      </c>
      <c r="D74" s="40">
        <v>5940169</v>
      </c>
      <c r="E74" s="28"/>
    </row>
    <row r="75" spans="1:5" x14ac:dyDescent="0.4">
      <c r="A75" s="14">
        <f>EDATE(A72,3)</f>
        <v>45261</v>
      </c>
      <c r="B75" s="15" t="str">
        <f t="shared" si="1"/>
        <v xml:space="preserve">Sites non résidentiels - transport </v>
      </c>
      <c r="C75" s="29">
        <v>593</v>
      </c>
      <c r="D75" s="29">
        <v>178</v>
      </c>
      <c r="E75" s="26"/>
    </row>
    <row r="76" spans="1:5" x14ac:dyDescent="0.4">
      <c r="A76" s="18">
        <f t="shared" si="0"/>
        <v>45261</v>
      </c>
      <c r="B76" s="19" t="str">
        <f t="shared" si="1"/>
        <v>Sites non résidentiels - distribution</v>
      </c>
      <c r="C76" s="39">
        <v>375980</v>
      </c>
      <c r="D76" s="39">
        <v>265617</v>
      </c>
      <c r="E76" s="27"/>
    </row>
    <row r="77" spans="1:5" x14ac:dyDescent="0.4">
      <c r="A77" s="22">
        <f t="shared" si="0"/>
        <v>45261</v>
      </c>
      <c r="B77" s="23" t="str">
        <f t="shared" si="1"/>
        <v>Sites résidentiels</v>
      </c>
      <c r="C77" s="40">
        <v>4629852</v>
      </c>
      <c r="D77" s="40">
        <v>5908493</v>
      </c>
      <c r="E77" s="28"/>
    </row>
    <row r="78" spans="1:5" x14ac:dyDescent="0.4">
      <c r="A78" s="14">
        <f>EDATE(A75,3)</f>
        <v>45352</v>
      </c>
      <c r="B78" s="15" t="str">
        <f t="shared" si="1"/>
        <v xml:space="preserve">Sites non résidentiels - transport </v>
      </c>
      <c r="C78" s="29">
        <v>590</v>
      </c>
      <c r="D78" s="29">
        <v>181</v>
      </c>
      <c r="E78" s="26"/>
    </row>
    <row r="79" spans="1:5" x14ac:dyDescent="0.4">
      <c r="A79" s="18">
        <f t="shared" si="0"/>
        <v>45352</v>
      </c>
      <c r="B79" s="19" t="str">
        <f t="shared" si="1"/>
        <v>Sites non résidentiels - distribution</v>
      </c>
      <c r="C79" s="39">
        <v>377602</v>
      </c>
      <c r="D79" s="39">
        <v>262345</v>
      </c>
      <c r="E79" s="27"/>
    </row>
    <row r="80" spans="1:5" x14ac:dyDescent="0.4">
      <c r="A80" s="22">
        <f t="shared" si="0"/>
        <v>45352</v>
      </c>
      <c r="B80" s="23" t="str">
        <f t="shared" si="1"/>
        <v>Sites résidentiels</v>
      </c>
      <c r="C80" s="40">
        <v>4671538</v>
      </c>
      <c r="D80" s="40">
        <v>5856717</v>
      </c>
      <c r="E80" s="28"/>
    </row>
    <row r="81" spans="1:5" x14ac:dyDescent="0.4">
      <c r="A81" s="14">
        <f>EDATE(A78,3)</f>
        <v>45444</v>
      </c>
      <c r="B81" s="15" t="str">
        <f t="shared" si="1"/>
        <v xml:space="preserve">Sites non résidentiels - transport </v>
      </c>
      <c r="C81" s="29">
        <v>588</v>
      </c>
      <c r="D81" s="29">
        <v>178</v>
      </c>
      <c r="E81" s="26"/>
    </row>
    <row r="82" spans="1:5" x14ac:dyDescent="0.4">
      <c r="A82" s="18">
        <f t="shared" si="0"/>
        <v>45444</v>
      </c>
      <c r="B82" s="19" t="str">
        <f t="shared" si="1"/>
        <v>Sites non résidentiels - distribution</v>
      </c>
      <c r="C82" s="39">
        <v>376252</v>
      </c>
      <c r="D82" s="39">
        <v>259637</v>
      </c>
      <c r="E82" s="27"/>
    </row>
    <row r="83" spans="1:5" x14ac:dyDescent="0.4">
      <c r="A83" s="22">
        <f t="shared" si="0"/>
        <v>45444</v>
      </c>
      <c r="B83" s="23" t="str">
        <f t="shared" si="1"/>
        <v>Sites résidentiels</v>
      </c>
      <c r="C83" s="40">
        <v>4680099</v>
      </c>
      <c r="D83" s="40">
        <v>5796266</v>
      </c>
      <c r="E83" s="28"/>
    </row>
    <row r="84" spans="1:5" x14ac:dyDescent="0.4">
      <c r="A84" s="14">
        <f>EDATE(A81,3)</f>
        <v>45536</v>
      </c>
      <c r="B84" s="15" t="str">
        <f t="shared" si="1"/>
        <v xml:space="preserve">Sites non résidentiels - transport </v>
      </c>
      <c r="C84" s="29">
        <v>593</v>
      </c>
      <c r="D84" s="29">
        <v>175</v>
      </c>
      <c r="E84" s="26"/>
    </row>
    <row r="85" spans="1:5" x14ac:dyDescent="0.4">
      <c r="A85" s="18">
        <f t="shared" si="0"/>
        <v>45536</v>
      </c>
      <c r="B85" s="19" t="str">
        <f t="shared" si="1"/>
        <v>Sites non résidentiels - distribution</v>
      </c>
      <c r="C85" s="59">
        <v>374763</v>
      </c>
      <c r="D85" s="59">
        <v>257207</v>
      </c>
      <c r="E85" s="27"/>
    </row>
    <row r="86" spans="1:5" x14ac:dyDescent="0.4">
      <c r="A86" s="22">
        <f t="shared" si="0"/>
        <v>45536</v>
      </c>
      <c r="B86" s="23" t="str">
        <f t="shared" si="1"/>
        <v>Sites résidentiels</v>
      </c>
      <c r="C86" s="40">
        <v>4697140</v>
      </c>
      <c r="D86" s="58">
        <v>5738327</v>
      </c>
      <c r="E86" s="28"/>
    </row>
    <row r="87" spans="1:5" x14ac:dyDescent="0.4">
      <c r="A87" s="14">
        <f>EDATE(A84,3)</f>
        <v>45627</v>
      </c>
      <c r="B87" s="15" t="str">
        <f t="shared" si="1"/>
        <v xml:space="preserve">Sites non résidentiels - transport </v>
      </c>
      <c r="C87" s="29">
        <v>595</v>
      </c>
      <c r="D87" s="29">
        <v>171</v>
      </c>
      <c r="E87" s="26"/>
    </row>
    <row r="88" spans="1:5" x14ac:dyDescent="0.4">
      <c r="A88" s="18">
        <f t="shared" si="0"/>
        <v>45627</v>
      </c>
      <c r="B88" s="19" t="str">
        <f t="shared" si="1"/>
        <v>Sites non résidentiels - distribution</v>
      </c>
      <c r="C88" s="39">
        <v>377784</v>
      </c>
      <c r="D88" s="39">
        <v>255039</v>
      </c>
      <c r="E88" s="27"/>
    </row>
    <row r="89" spans="1:5" x14ac:dyDescent="0.4">
      <c r="A89" s="22">
        <f t="shared" si="0"/>
        <v>45627</v>
      </c>
      <c r="B89" s="23" t="str">
        <f t="shared" si="1"/>
        <v>Sites résidentiels</v>
      </c>
      <c r="C89" s="40">
        <v>4759273</v>
      </c>
      <c r="D89" s="40">
        <v>5688543</v>
      </c>
      <c r="E89" s="28"/>
    </row>
  </sheetData>
  <mergeCells count="2">
    <mergeCell ref="C1:E1"/>
    <mergeCell ref="G1:I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877A9F-432D-4D96-98CF-D66E3A114F87}">
  <dimension ref="A1:I80"/>
  <sheetViews>
    <sheetView showGridLines="0" topLeftCell="A66" zoomScale="90" zoomScaleNormal="90" workbookViewId="0">
      <selection activeCell="E87" sqref="E87"/>
    </sheetView>
  </sheetViews>
  <sheetFormatPr baseColWidth="10" defaultRowHeight="15" x14ac:dyDescent="0.4"/>
  <cols>
    <col min="2" max="2" width="26" bestFit="1" customWidth="1"/>
    <col min="3" max="4" width="19.61328125" customWidth="1"/>
    <col min="5" max="5" width="23.61328125" customWidth="1"/>
    <col min="6" max="6" width="3.921875" customWidth="1"/>
    <col min="7" max="7" width="15.4609375" bestFit="1" customWidth="1"/>
    <col min="8" max="8" width="15.61328125" bestFit="1" customWidth="1"/>
    <col min="9" max="9" width="21.84375" bestFit="1" customWidth="1"/>
  </cols>
  <sheetData>
    <row r="1" spans="1:9" x14ac:dyDescent="0.4">
      <c r="C1" s="53" t="s">
        <v>11</v>
      </c>
      <c r="D1" s="53"/>
      <c r="E1" s="53"/>
      <c r="G1" s="57" t="s">
        <v>12</v>
      </c>
      <c r="H1" s="57"/>
      <c r="I1" s="57"/>
    </row>
    <row r="2" spans="1:9" x14ac:dyDescent="0.4">
      <c r="A2" s="13" t="s">
        <v>10</v>
      </c>
      <c r="B2" s="13" t="s">
        <v>5</v>
      </c>
      <c r="C2" s="13" t="s">
        <v>13</v>
      </c>
      <c r="D2" s="13" t="s">
        <v>14</v>
      </c>
      <c r="E2" s="13" t="s">
        <v>6</v>
      </c>
      <c r="G2" s="8" t="s">
        <v>13</v>
      </c>
      <c r="H2" s="8" t="s">
        <v>14</v>
      </c>
      <c r="I2" s="8" t="s">
        <v>6</v>
      </c>
    </row>
    <row r="3" spans="1:9" x14ac:dyDescent="0.4">
      <c r="A3" s="14">
        <v>43070</v>
      </c>
      <c r="B3" s="15" t="s">
        <v>8</v>
      </c>
      <c r="C3" s="16">
        <v>710</v>
      </c>
      <c r="D3" s="16">
        <v>152</v>
      </c>
      <c r="E3" s="17"/>
      <c r="G3" s="9">
        <v>587</v>
      </c>
      <c r="H3" s="9">
        <v>275</v>
      </c>
      <c r="I3" s="9"/>
    </row>
    <row r="4" spans="1:9" x14ac:dyDescent="0.4">
      <c r="A4" s="18">
        <v>43070</v>
      </c>
      <c r="B4" s="19" t="s">
        <v>9</v>
      </c>
      <c r="C4" s="20">
        <v>338491</v>
      </c>
      <c r="D4" s="20">
        <v>250463</v>
      </c>
      <c r="E4" s="21">
        <v>72249</v>
      </c>
      <c r="G4" s="9">
        <v>272838</v>
      </c>
      <c r="H4" s="9">
        <v>316116</v>
      </c>
      <c r="I4" s="9">
        <v>72249</v>
      </c>
    </row>
    <row r="5" spans="1:9" x14ac:dyDescent="0.4">
      <c r="A5" s="22">
        <v>43070</v>
      </c>
      <c r="B5" s="23" t="s">
        <v>7</v>
      </c>
      <c r="C5" s="24">
        <v>2805392</v>
      </c>
      <c r="D5" s="24">
        <v>2952799</v>
      </c>
      <c r="E5" s="25">
        <v>4914815</v>
      </c>
      <c r="G5" s="9">
        <v>2797894</v>
      </c>
      <c r="H5" s="9">
        <v>2960297</v>
      </c>
      <c r="I5" s="9">
        <v>4914815</v>
      </c>
    </row>
    <row r="6" spans="1:9" x14ac:dyDescent="0.4">
      <c r="A6" s="14">
        <v>43160</v>
      </c>
      <c r="B6" s="15" t="s">
        <v>8</v>
      </c>
      <c r="C6" s="16">
        <v>716</v>
      </c>
      <c r="D6" s="16">
        <v>141</v>
      </c>
      <c r="E6" s="17"/>
      <c r="G6" s="9">
        <v>595</v>
      </c>
      <c r="H6" s="9">
        <v>262</v>
      </c>
      <c r="I6" s="9"/>
    </row>
    <row r="7" spans="1:9" x14ac:dyDescent="0.4">
      <c r="A7" s="18">
        <v>43160</v>
      </c>
      <c r="B7" s="19" t="s">
        <v>9</v>
      </c>
      <c r="C7" s="20">
        <v>345284</v>
      </c>
      <c r="D7" s="20">
        <v>246294</v>
      </c>
      <c r="E7" s="21">
        <v>69844</v>
      </c>
      <c r="G7" s="9">
        <v>276163</v>
      </c>
      <c r="H7" s="9">
        <v>315415</v>
      </c>
      <c r="I7" s="9">
        <v>69844</v>
      </c>
    </row>
    <row r="8" spans="1:9" x14ac:dyDescent="0.4">
      <c r="A8" s="22">
        <v>43160</v>
      </c>
      <c r="B8" s="23" t="s">
        <v>7</v>
      </c>
      <c r="C8" s="24">
        <v>2899379</v>
      </c>
      <c r="D8" s="24">
        <v>3128287</v>
      </c>
      <c r="E8" s="25">
        <v>4668306</v>
      </c>
      <c r="G8" s="9">
        <v>2891256</v>
      </c>
      <c r="H8" s="9">
        <v>3136410</v>
      </c>
      <c r="I8" s="9">
        <v>4668306</v>
      </c>
    </row>
    <row r="9" spans="1:9" x14ac:dyDescent="0.4">
      <c r="A9" s="14">
        <v>43252</v>
      </c>
      <c r="B9" s="15" t="s">
        <v>8</v>
      </c>
      <c r="C9" s="16">
        <v>713</v>
      </c>
      <c r="D9" s="16">
        <v>140</v>
      </c>
      <c r="E9" s="17"/>
      <c r="G9" s="9">
        <v>590</v>
      </c>
      <c r="H9" s="9">
        <v>263</v>
      </c>
      <c r="I9" s="9"/>
    </row>
    <row r="10" spans="1:9" x14ac:dyDescent="0.4">
      <c r="A10" s="18">
        <v>43252</v>
      </c>
      <c r="B10" s="19" t="s">
        <v>9</v>
      </c>
      <c r="C10" s="20">
        <v>345568</v>
      </c>
      <c r="D10" s="20">
        <v>245922</v>
      </c>
      <c r="E10" s="21">
        <v>67232</v>
      </c>
      <c r="G10" s="9">
        <v>275847</v>
      </c>
      <c r="H10" s="9">
        <v>315643</v>
      </c>
      <c r="I10" s="9">
        <v>67232</v>
      </c>
    </row>
    <row r="11" spans="1:9" x14ac:dyDescent="0.4">
      <c r="A11" s="22">
        <v>43252</v>
      </c>
      <c r="B11" s="23" t="s">
        <v>7</v>
      </c>
      <c r="C11" s="24">
        <v>2964016</v>
      </c>
      <c r="D11" s="24">
        <v>3161499</v>
      </c>
      <c r="E11" s="25">
        <v>4546144</v>
      </c>
      <c r="G11" s="9">
        <v>2955496</v>
      </c>
      <c r="H11" s="9">
        <v>3170019</v>
      </c>
      <c r="I11" s="9">
        <v>4546144</v>
      </c>
    </row>
    <row r="12" spans="1:9" x14ac:dyDescent="0.4">
      <c r="A12" s="14">
        <v>43344</v>
      </c>
      <c r="B12" s="15" t="s">
        <v>8</v>
      </c>
      <c r="C12" s="16">
        <v>705</v>
      </c>
      <c r="D12" s="16">
        <v>145</v>
      </c>
      <c r="E12" s="17"/>
      <c r="G12" s="9">
        <v>581</v>
      </c>
      <c r="H12" s="9">
        <v>269</v>
      </c>
      <c r="I12" s="9"/>
    </row>
    <row r="13" spans="1:9" x14ac:dyDescent="0.4">
      <c r="A13" s="18">
        <v>43344</v>
      </c>
      <c r="B13" s="19" t="s">
        <v>9</v>
      </c>
      <c r="C13" s="20">
        <v>356477</v>
      </c>
      <c r="D13" s="20">
        <v>234022</v>
      </c>
      <c r="E13" s="21">
        <v>65430</v>
      </c>
      <c r="G13" s="9">
        <v>282554</v>
      </c>
      <c r="H13" s="9">
        <v>307945</v>
      </c>
      <c r="I13" s="9">
        <v>65430</v>
      </c>
    </row>
    <row r="14" spans="1:9" x14ac:dyDescent="0.4">
      <c r="A14" s="22">
        <v>43344</v>
      </c>
      <c r="B14" s="23" t="s">
        <v>7</v>
      </c>
      <c r="C14" s="24">
        <v>3042421</v>
      </c>
      <c r="D14" s="24">
        <v>3186353</v>
      </c>
      <c r="E14" s="25">
        <v>4434240</v>
      </c>
      <c r="G14" s="9">
        <v>3033490</v>
      </c>
      <c r="H14" s="9">
        <v>3195284</v>
      </c>
      <c r="I14" s="9">
        <v>4434240</v>
      </c>
    </row>
    <row r="15" spans="1:9" x14ac:dyDescent="0.4">
      <c r="A15" s="14">
        <v>43435</v>
      </c>
      <c r="B15" s="15" t="s">
        <v>8</v>
      </c>
      <c r="C15" s="16">
        <v>715</v>
      </c>
      <c r="D15" s="16">
        <v>134</v>
      </c>
      <c r="E15" s="17"/>
      <c r="G15" s="9">
        <v>591</v>
      </c>
      <c r="H15" s="9">
        <v>258</v>
      </c>
      <c r="I15" s="9"/>
    </row>
    <row r="16" spans="1:9" x14ac:dyDescent="0.4">
      <c r="A16" s="18">
        <v>43435</v>
      </c>
      <c r="B16" s="19" t="s">
        <v>9</v>
      </c>
      <c r="C16" s="20">
        <v>361014</v>
      </c>
      <c r="D16" s="20">
        <v>232945</v>
      </c>
      <c r="E16" s="21">
        <v>64669</v>
      </c>
      <c r="G16" s="9">
        <v>286924</v>
      </c>
      <c r="H16" s="9">
        <v>307035</v>
      </c>
      <c r="I16" s="9">
        <v>64669</v>
      </c>
    </row>
    <row r="17" spans="1:9" x14ac:dyDescent="0.4">
      <c r="A17" s="22">
        <v>43435</v>
      </c>
      <c r="B17" s="23" t="s">
        <v>7</v>
      </c>
      <c r="C17" s="24">
        <v>3158040</v>
      </c>
      <c r="D17" s="24">
        <v>3234261</v>
      </c>
      <c r="E17" s="25">
        <v>4315595</v>
      </c>
      <c r="G17" s="9">
        <v>3148317</v>
      </c>
      <c r="H17" s="9">
        <v>3243984</v>
      </c>
      <c r="I17" s="9">
        <v>4315595</v>
      </c>
    </row>
    <row r="18" spans="1:9" x14ac:dyDescent="0.4">
      <c r="A18" s="14">
        <v>43525</v>
      </c>
      <c r="B18" s="15" t="s">
        <v>8</v>
      </c>
      <c r="C18" s="16">
        <v>698</v>
      </c>
      <c r="D18" s="16">
        <v>150</v>
      </c>
      <c r="E18" s="17"/>
      <c r="G18" s="9">
        <v>639</v>
      </c>
      <c r="H18" s="9">
        <v>209</v>
      </c>
      <c r="I18" s="9"/>
    </row>
    <row r="19" spans="1:9" x14ac:dyDescent="0.4">
      <c r="A19" s="18">
        <v>43525</v>
      </c>
      <c r="B19" s="19" t="s">
        <v>9</v>
      </c>
      <c r="C19" s="20">
        <v>361196</v>
      </c>
      <c r="D19" s="20">
        <v>234721</v>
      </c>
      <c r="E19" s="21">
        <v>62341</v>
      </c>
      <c r="G19" s="9">
        <v>288534</v>
      </c>
      <c r="H19" s="9">
        <v>307383</v>
      </c>
      <c r="I19" s="9">
        <v>62341</v>
      </c>
    </row>
    <row r="20" spans="1:9" x14ac:dyDescent="0.4">
      <c r="A20" s="22">
        <v>43525</v>
      </c>
      <c r="B20" s="23" t="s">
        <v>7</v>
      </c>
      <c r="C20" s="24">
        <v>3258961</v>
      </c>
      <c r="D20" s="24">
        <v>3280809</v>
      </c>
      <c r="E20" s="25">
        <v>4183206</v>
      </c>
      <c r="G20" s="9">
        <v>3248494</v>
      </c>
      <c r="H20" s="9">
        <v>3291276</v>
      </c>
      <c r="I20" s="9">
        <v>4183206</v>
      </c>
    </row>
    <row r="21" spans="1:9" x14ac:dyDescent="0.4">
      <c r="A21" s="14">
        <v>43617</v>
      </c>
      <c r="B21" s="15" t="s">
        <v>8</v>
      </c>
      <c r="C21" s="16">
        <v>691</v>
      </c>
      <c r="D21" s="16">
        <v>150</v>
      </c>
      <c r="E21" s="17"/>
      <c r="G21" s="9">
        <v>633</v>
      </c>
      <c r="H21" s="9">
        <v>208</v>
      </c>
      <c r="I21" s="9"/>
    </row>
    <row r="22" spans="1:9" x14ac:dyDescent="0.4">
      <c r="A22" s="18">
        <v>43617</v>
      </c>
      <c r="B22" s="19" t="s">
        <v>9</v>
      </c>
      <c r="C22" s="20">
        <v>362785</v>
      </c>
      <c r="D22" s="20">
        <v>234424</v>
      </c>
      <c r="E22" s="21">
        <v>58501</v>
      </c>
      <c r="G22" s="9">
        <v>289681</v>
      </c>
      <c r="H22" s="9">
        <v>307528</v>
      </c>
      <c r="I22" s="9">
        <v>58501</v>
      </c>
    </row>
    <row r="23" spans="1:9" x14ac:dyDescent="0.4">
      <c r="A23" s="22">
        <v>43617</v>
      </c>
      <c r="B23" s="23" t="s">
        <v>7</v>
      </c>
      <c r="C23" s="24">
        <v>3322018</v>
      </c>
      <c r="D23" s="24">
        <v>3292287</v>
      </c>
      <c r="E23" s="25">
        <v>4077813</v>
      </c>
      <c r="G23" s="9">
        <v>3310902</v>
      </c>
      <c r="H23" s="9">
        <v>3303403</v>
      </c>
      <c r="I23" s="9">
        <v>4077813</v>
      </c>
    </row>
    <row r="24" spans="1:9" x14ac:dyDescent="0.4">
      <c r="A24" s="14">
        <v>43709</v>
      </c>
      <c r="B24" s="15" t="s">
        <v>8</v>
      </c>
      <c r="C24" s="16">
        <v>688</v>
      </c>
      <c r="D24" s="16">
        <v>151</v>
      </c>
      <c r="E24" s="17"/>
      <c r="G24" s="9">
        <v>627</v>
      </c>
      <c r="H24" s="9">
        <v>212</v>
      </c>
      <c r="I24" s="9"/>
    </row>
    <row r="25" spans="1:9" x14ac:dyDescent="0.4">
      <c r="A25" s="18">
        <v>43709</v>
      </c>
      <c r="B25" s="19" t="s">
        <v>9</v>
      </c>
      <c r="C25" s="20">
        <v>370357</v>
      </c>
      <c r="D25" s="20">
        <v>227972</v>
      </c>
      <c r="E25" s="21">
        <v>55866</v>
      </c>
      <c r="G25" s="9">
        <v>295749</v>
      </c>
      <c r="H25" s="9">
        <v>302580</v>
      </c>
      <c r="I25" s="9">
        <v>55866</v>
      </c>
    </row>
    <row r="26" spans="1:9" x14ac:dyDescent="0.4">
      <c r="A26" s="22">
        <v>43709</v>
      </c>
      <c r="B26" s="23" t="s">
        <v>7</v>
      </c>
      <c r="C26" s="24">
        <v>3415815</v>
      </c>
      <c r="D26" s="24">
        <v>3320281</v>
      </c>
      <c r="E26" s="25">
        <v>3954660</v>
      </c>
      <c r="G26" s="9">
        <v>3403395</v>
      </c>
      <c r="H26" s="9">
        <v>3332701</v>
      </c>
      <c r="I26" s="9">
        <v>3954660</v>
      </c>
    </row>
    <row r="27" spans="1:9" x14ac:dyDescent="0.4">
      <c r="A27" s="14">
        <v>43800</v>
      </c>
      <c r="B27" s="15" t="s">
        <v>8</v>
      </c>
      <c r="C27" s="16">
        <v>684</v>
      </c>
      <c r="D27" s="16">
        <v>154</v>
      </c>
      <c r="E27" s="17"/>
      <c r="G27" s="9">
        <v>622</v>
      </c>
      <c r="H27" s="9">
        <v>216</v>
      </c>
      <c r="I27" s="9"/>
    </row>
    <row r="28" spans="1:9" x14ac:dyDescent="0.4">
      <c r="A28" s="18">
        <v>43800</v>
      </c>
      <c r="B28" s="19" t="s">
        <v>9</v>
      </c>
      <c r="C28" s="20">
        <v>376021</v>
      </c>
      <c r="D28" s="20">
        <v>228761</v>
      </c>
      <c r="E28" s="21">
        <v>53763</v>
      </c>
      <c r="G28" s="9">
        <v>301470</v>
      </c>
      <c r="H28" s="9">
        <v>303312</v>
      </c>
      <c r="I28" s="9">
        <v>53763</v>
      </c>
    </row>
    <row r="29" spans="1:9" x14ac:dyDescent="0.4">
      <c r="A29" s="22">
        <v>43800</v>
      </c>
      <c r="B29" s="23" t="s">
        <v>7</v>
      </c>
      <c r="C29" s="24">
        <v>3570374</v>
      </c>
      <c r="D29" s="24">
        <v>3332767</v>
      </c>
      <c r="E29" s="25">
        <v>3827867</v>
      </c>
      <c r="G29" s="9">
        <v>3556984</v>
      </c>
      <c r="H29" s="9">
        <v>3346157</v>
      </c>
      <c r="I29" s="9">
        <v>3827867</v>
      </c>
    </row>
    <row r="30" spans="1:9" x14ac:dyDescent="0.4">
      <c r="A30" s="14">
        <v>43891</v>
      </c>
      <c r="B30" s="15" t="s">
        <v>8</v>
      </c>
      <c r="C30" s="16">
        <v>669</v>
      </c>
      <c r="D30" s="16">
        <v>148</v>
      </c>
      <c r="E30" s="17"/>
      <c r="G30" s="9">
        <v>627</v>
      </c>
      <c r="H30" s="9">
        <v>190</v>
      </c>
      <c r="I30" s="9"/>
    </row>
    <row r="31" spans="1:9" x14ac:dyDescent="0.4">
      <c r="A31" s="18">
        <v>43891</v>
      </c>
      <c r="B31" s="19" t="s">
        <v>9</v>
      </c>
      <c r="C31" s="20">
        <v>377744</v>
      </c>
      <c r="D31" s="20">
        <v>230782</v>
      </c>
      <c r="E31" s="21">
        <v>50173</v>
      </c>
      <c r="G31" s="9">
        <v>304190</v>
      </c>
      <c r="H31" s="9">
        <v>304336</v>
      </c>
      <c r="I31" s="9">
        <v>50173</v>
      </c>
    </row>
    <row r="32" spans="1:9" x14ac:dyDescent="0.4">
      <c r="A32" s="22">
        <v>43891</v>
      </c>
      <c r="B32" s="23" t="s">
        <v>7</v>
      </c>
      <c r="C32" s="24">
        <v>3689426</v>
      </c>
      <c r="D32" s="24">
        <v>3383543</v>
      </c>
      <c r="E32" s="25">
        <v>3667917</v>
      </c>
      <c r="G32" s="9">
        <v>3675713</v>
      </c>
      <c r="H32" s="9">
        <v>3397256</v>
      </c>
      <c r="I32" s="9">
        <v>3667917</v>
      </c>
    </row>
    <row r="33" spans="1:9" x14ac:dyDescent="0.4">
      <c r="A33" s="14">
        <v>43983</v>
      </c>
      <c r="B33" s="15" t="s">
        <v>8</v>
      </c>
      <c r="C33" s="16">
        <v>673</v>
      </c>
      <c r="D33" s="16">
        <v>160</v>
      </c>
      <c r="E33" s="17"/>
      <c r="G33" s="9">
        <v>629</v>
      </c>
      <c r="H33" s="9">
        <v>204</v>
      </c>
      <c r="I33" s="9"/>
    </row>
    <row r="34" spans="1:9" x14ac:dyDescent="0.4">
      <c r="A34" s="18">
        <v>43983</v>
      </c>
      <c r="B34" s="19" t="s">
        <v>9</v>
      </c>
      <c r="C34" s="20">
        <v>377815</v>
      </c>
      <c r="D34" s="20">
        <v>230378</v>
      </c>
      <c r="E34" s="21">
        <v>48175</v>
      </c>
      <c r="G34" s="9">
        <v>304625</v>
      </c>
      <c r="H34" s="9">
        <v>303568</v>
      </c>
      <c r="I34" s="9">
        <v>48175</v>
      </c>
    </row>
    <row r="35" spans="1:9" x14ac:dyDescent="0.4">
      <c r="A35" s="22">
        <v>43983</v>
      </c>
      <c r="B35" s="23" t="s">
        <v>7</v>
      </c>
      <c r="C35" s="24">
        <v>3762803</v>
      </c>
      <c r="D35" s="24">
        <v>3397459</v>
      </c>
      <c r="E35" s="25">
        <v>3556581</v>
      </c>
      <c r="G35" s="9">
        <v>3747948</v>
      </c>
      <c r="H35" s="9">
        <v>3412314</v>
      </c>
      <c r="I35" s="9">
        <v>3556581</v>
      </c>
    </row>
    <row r="36" spans="1:9" x14ac:dyDescent="0.4">
      <c r="A36" s="14">
        <v>44075</v>
      </c>
      <c r="B36" s="15" t="s">
        <v>8</v>
      </c>
      <c r="C36" s="16">
        <v>669</v>
      </c>
      <c r="D36" s="16">
        <v>161</v>
      </c>
      <c r="E36" s="17"/>
    </row>
    <row r="37" spans="1:9" x14ac:dyDescent="0.4">
      <c r="A37" s="18">
        <v>44075</v>
      </c>
      <c r="B37" s="19" t="s">
        <v>9</v>
      </c>
      <c r="C37" s="20">
        <v>380241</v>
      </c>
      <c r="D37" s="20">
        <v>229471</v>
      </c>
      <c r="E37" s="21">
        <v>45133</v>
      </c>
    </row>
    <row r="38" spans="1:9" x14ac:dyDescent="0.4">
      <c r="A38" s="22">
        <v>44075</v>
      </c>
      <c r="B38" s="23" t="s">
        <v>7</v>
      </c>
      <c r="C38" s="24">
        <v>3870604</v>
      </c>
      <c r="D38" s="24">
        <v>3407107</v>
      </c>
      <c r="E38" s="25">
        <v>3425838</v>
      </c>
    </row>
    <row r="39" spans="1:9" x14ac:dyDescent="0.4">
      <c r="A39" s="14">
        <v>44166</v>
      </c>
      <c r="B39" s="15" t="s">
        <v>8</v>
      </c>
      <c r="C39" s="16">
        <v>664</v>
      </c>
      <c r="D39" s="16">
        <v>166</v>
      </c>
      <c r="E39" s="17"/>
    </row>
    <row r="40" spans="1:9" x14ac:dyDescent="0.4">
      <c r="A40" s="18">
        <v>44166</v>
      </c>
      <c r="B40" s="19" t="s">
        <v>9</v>
      </c>
      <c r="C40" s="20">
        <v>385549</v>
      </c>
      <c r="D40" s="20">
        <v>255254</v>
      </c>
      <c r="E40" s="21">
        <v>16350</v>
      </c>
    </row>
    <row r="41" spans="1:9" x14ac:dyDescent="0.4">
      <c r="A41" s="22">
        <v>44166</v>
      </c>
      <c r="B41" s="23" t="s">
        <v>7</v>
      </c>
      <c r="C41" s="24">
        <v>4009153</v>
      </c>
      <c r="D41" s="24">
        <v>3439215</v>
      </c>
      <c r="E41" s="25">
        <v>3280079</v>
      </c>
    </row>
    <row r="42" spans="1:9" x14ac:dyDescent="0.4">
      <c r="A42" s="14">
        <v>44256</v>
      </c>
      <c r="B42" s="15" t="s">
        <v>8</v>
      </c>
      <c r="C42" s="16">
        <v>664</v>
      </c>
      <c r="D42" s="16">
        <v>166</v>
      </c>
      <c r="E42" s="17"/>
    </row>
    <row r="43" spans="1:9" x14ac:dyDescent="0.4">
      <c r="A43" s="18">
        <v>44256</v>
      </c>
      <c r="B43" s="19" t="s">
        <v>9</v>
      </c>
      <c r="C43" s="20">
        <v>385005</v>
      </c>
      <c r="D43" s="20">
        <v>254882</v>
      </c>
      <c r="E43" s="21">
        <v>14744</v>
      </c>
    </row>
    <row r="44" spans="1:9" x14ac:dyDescent="0.4">
      <c r="A44" s="22">
        <v>44256</v>
      </c>
      <c r="B44" s="23" t="s">
        <v>7</v>
      </c>
      <c r="C44" s="24">
        <v>4103885</v>
      </c>
      <c r="D44" s="24">
        <v>3451094</v>
      </c>
      <c r="E44" s="25">
        <v>3164063</v>
      </c>
    </row>
    <row r="45" spans="1:9" x14ac:dyDescent="0.4">
      <c r="A45" s="14">
        <v>44348</v>
      </c>
      <c r="B45" s="15" t="s">
        <v>8</v>
      </c>
      <c r="C45" s="16">
        <v>658</v>
      </c>
      <c r="D45" s="16">
        <v>164</v>
      </c>
      <c r="E45" s="17"/>
    </row>
    <row r="46" spans="1:9" x14ac:dyDescent="0.4">
      <c r="A46" s="18">
        <v>44348</v>
      </c>
      <c r="B46" s="19" t="s">
        <v>9</v>
      </c>
      <c r="C46" s="20">
        <v>386849</v>
      </c>
      <c r="D46" s="20">
        <v>251879</v>
      </c>
      <c r="E46" s="21">
        <v>14363</v>
      </c>
    </row>
    <row r="47" spans="1:9" x14ac:dyDescent="0.4">
      <c r="A47" s="22">
        <v>44348</v>
      </c>
      <c r="B47" s="23" t="s">
        <v>7</v>
      </c>
      <c r="C47" s="24">
        <v>4177656</v>
      </c>
      <c r="D47" s="24">
        <v>3456902</v>
      </c>
      <c r="E47" s="25">
        <v>3053010</v>
      </c>
    </row>
    <row r="48" spans="1:9" x14ac:dyDescent="0.4">
      <c r="A48" s="14">
        <v>44440</v>
      </c>
      <c r="B48" s="15" t="s">
        <v>8</v>
      </c>
      <c r="C48" s="16">
        <v>655</v>
      </c>
      <c r="D48" s="16">
        <v>164</v>
      </c>
      <c r="E48" s="17"/>
    </row>
    <row r="49" spans="1:5" x14ac:dyDescent="0.4">
      <c r="A49" s="18">
        <v>44440</v>
      </c>
      <c r="B49" s="19" t="s">
        <v>9</v>
      </c>
      <c r="C49" s="20">
        <v>387081</v>
      </c>
      <c r="D49" s="20">
        <v>252919</v>
      </c>
      <c r="E49" s="21">
        <v>13909</v>
      </c>
    </row>
    <row r="50" spans="1:5" x14ac:dyDescent="0.4">
      <c r="A50" s="22">
        <v>44440</v>
      </c>
      <c r="B50" s="23" t="s">
        <v>7</v>
      </c>
      <c r="C50" s="24">
        <v>4252339</v>
      </c>
      <c r="D50" s="24">
        <v>3476007</v>
      </c>
      <c r="E50" s="25">
        <v>2971091</v>
      </c>
    </row>
    <row r="51" spans="1:5" x14ac:dyDescent="0.4">
      <c r="A51" s="14">
        <v>44531</v>
      </c>
      <c r="B51" s="15" t="s">
        <v>8</v>
      </c>
      <c r="C51" s="16">
        <v>650</v>
      </c>
      <c r="D51" s="16">
        <v>170</v>
      </c>
      <c r="E51" s="17"/>
    </row>
    <row r="52" spans="1:5" x14ac:dyDescent="0.4">
      <c r="A52" s="18">
        <v>44531</v>
      </c>
      <c r="B52" s="19" t="s">
        <v>9</v>
      </c>
      <c r="C52" s="20">
        <v>391374</v>
      </c>
      <c r="D52" s="20">
        <v>253592</v>
      </c>
      <c r="E52" s="21">
        <v>13450</v>
      </c>
    </row>
    <row r="53" spans="1:5" x14ac:dyDescent="0.4">
      <c r="A53" s="22">
        <v>44531</v>
      </c>
      <c r="B53" s="23" t="s">
        <v>7</v>
      </c>
      <c r="C53" s="24">
        <v>4317777</v>
      </c>
      <c r="D53" s="24">
        <v>3552493</v>
      </c>
      <c r="E53" s="25">
        <v>2848682</v>
      </c>
    </row>
    <row r="54" spans="1:5" x14ac:dyDescent="0.4">
      <c r="A54" s="14">
        <v>44621</v>
      </c>
      <c r="B54" s="15" t="s">
        <v>8</v>
      </c>
      <c r="C54" s="16">
        <v>622</v>
      </c>
      <c r="D54" s="16">
        <v>169</v>
      </c>
      <c r="E54" s="17"/>
    </row>
    <row r="55" spans="1:5" x14ac:dyDescent="0.4">
      <c r="A55" s="18">
        <v>44621</v>
      </c>
      <c r="B55" s="19" t="s">
        <v>9</v>
      </c>
      <c r="C55" s="20">
        <v>395228</v>
      </c>
      <c r="D55" s="20">
        <v>249470</v>
      </c>
      <c r="E55" s="21">
        <v>13228</v>
      </c>
    </row>
    <row r="56" spans="1:5" x14ac:dyDescent="0.4">
      <c r="A56" s="22">
        <v>44621</v>
      </c>
      <c r="B56" s="23" t="s">
        <v>7</v>
      </c>
      <c r="C56" s="24">
        <v>4344183</v>
      </c>
      <c r="D56" s="24">
        <v>3596159</v>
      </c>
      <c r="E56" s="25">
        <v>2776289</v>
      </c>
    </row>
    <row r="57" spans="1:5" x14ac:dyDescent="0.4">
      <c r="A57" s="14">
        <v>44713</v>
      </c>
      <c r="B57" s="15" t="s">
        <v>8</v>
      </c>
      <c r="C57" s="16">
        <v>620</v>
      </c>
      <c r="D57" s="16">
        <v>170</v>
      </c>
      <c r="E57" s="17"/>
    </row>
    <row r="58" spans="1:5" x14ac:dyDescent="0.4">
      <c r="A58" s="18">
        <v>44713</v>
      </c>
      <c r="B58" s="19" t="s">
        <v>9</v>
      </c>
      <c r="C58" s="20">
        <v>393740</v>
      </c>
      <c r="D58" s="20">
        <v>248207</v>
      </c>
      <c r="E58" s="21">
        <v>13145</v>
      </c>
    </row>
    <row r="59" spans="1:5" x14ac:dyDescent="0.4">
      <c r="A59" s="22">
        <v>44713</v>
      </c>
      <c r="B59" s="23" t="s">
        <v>7</v>
      </c>
      <c r="C59" s="24">
        <v>4343197</v>
      </c>
      <c r="D59" s="24">
        <v>3616602</v>
      </c>
      <c r="E59" s="25">
        <v>2697481</v>
      </c>
    </row>
    <row r="60" spans="1:5" x14ac:dyDescent="0.4">
      <c r="A60" s="14">
        <v>44805</v>
      </c>
      <c r="B60" s="15" t="s">
        <v>8</v>
      </c>
      <c r="C60" s="16">
        <v>627</v>
      </c>
      <c r="D60" s="16">
        <v>179</v>
      </c>
      <c r="E60" s="17"/>
    </row>
    <row r="61" spans="1:5" x14ac:dyDescent="0.4">
      <c r="A61" s="18">
        <v>44805</v>
      </c>
      <c r="B61" s="19" t="s">
        <v>9</v>
      </c>
      <c r="C61" s="20">
        <v>389859</v>
      </c>
      <c r="D61" s="20">
        <v>249517</v>
      </c>
      <c r="E61" s="21">
        <v>12505</v>
      </c>
    </row>
    <row r="62" spans="1:5" x14ac:dyDescent="0.4">
      <c r="A62" s="22">
        <v>44805</v>
      </c>
      <c r="B62" s="23" t="s">
        <v>7</v>
      </c>
      <c r="C62" s="24">
        <v>4368439</v>
      </c>
      <c r="D62" s="24">
        <v>3624396</v>
      </c>
      <c r="E62" s="25">
        <v>2617267</v>
      </c>
    </row>
    <row r="63" spans="1:5" x14ac:dyDescent="0.4">
      <c r="A63" s="14">
        <v>44896</v>
      </c>
      <c r="B63" s="15" t="s">
        <v>8</v>
      </c>
      <c r="C63" s="16">
        <v>606</v>
      </c>
      <c r="D63" s="16">
        <v>168</v>
      </c>
      <c r="E63" s="17"/>
    </row>
    <row r="64" spans="1:5" x14ac:dyDescent="0.4">
      <c r="A64" s="18">
        <v>44896</v>
      </c>
      <c r="B64" s="19" t="s">
        <v>9</v>
      </c>
      <c r="C64" s="20">
        <v>387622</v>
      </c>
      <c r="D64" s="20">
        <v>250918</v>
      </c>
      <c r="E64" s="21">
        <v>12270</v>
      </c>
    </row>
    <row r="65" spans="1:5" x14ac:dyDescent="0.4">
      <c r="A65" s="22">
        <v>44896</v>
      </c>
      <c r="B65" s="23" t="s">
        <v>7</v>
      </c>
      <c r="C65" s="24">
        <v>4418730</v>
      </c>
      <c r="D65" s="24">
        <v>3657919</v>
      </c>
      <c r="E65" s="25">
        <v>2551205</v>
      </c>
    </row>
    <row r="66" spans="1:5" x14ac:dyDescent="0.4">
      <c r="A66" s="14">
        <v>44986</v>
      </c>
      <c r="B66" s="15" t="s">
        <v>8</v>
      </c>
      <c r="C66" s="16">
        <v>611</v>
      </c>
      <c r="D66" s="16">
        <v>173</v>
      </c>
      <c r="E66" s="17"/>
    </row>
    <row r="67" spans="1:5" x14ac:dyDescent="0.4">
      <c r="A67" s="18">
        <v>44986</v>
      </c>
      <c r="B67" s="19" t="s">
        <v>9</v>
      </c>
      <c r="C67" s="20">
        <v>378323</v>
      </c>
      <c r="D67" s="20">
        <v>257711</v>
      </c>
      <c r="E67" s="21">
        <v>12000</v>
      </c>
    </row>
    <row r="68" spans="1:5" x14ac:dyDescent="0.4">
      <c r="A68" s="22">
        <v>44986</v>
      </c>
      <c r="B68" s="23" t="s">
        <v>7</v>
      </c>
      <c r="C68" s="24">
        <v>4456235</v>
      </c>
      <c r="D68" s="24">
        <v>3693828</v>
      </c>
      <c r="E68" s="25">
        <v>2463673</v>
      </c>
    </row>
    <row r="69" spans="1:5" x14ac:dyDescent="0.4">
      <c r="A69" s="14">
        <f>EDATE(A66,3)</f>
        <v>45078</v>
      </c>
      <c r="B69" s="15" t="str">
        <f>B66</f>
        <v xml:space="preserve">Sites non résidentiels - transport </v>
      </c>
      <c r="C69" s="16">
        <v>600</v>
      </c>
      <c r="D69" s="16">
        <v>183</v>
      </c>
      <c r="E69" s="17"/>
    </row>
    <row r="70" spans="1:5" x14ac:dyDescent="0.4">
      <c r="A70" s="18">
        <f t="shared" ref="A70:A80" si="0">EDATE(A67,3)</f>
        <v>45078</v>
      </c>
      <c r="B70" s="19" t="str">
        <f t="shared" ref="B70:B80" si="1">B67</f>
        <v>Sites non résidentiels - distribution</v>
      </c>
      <c r="C70" s="20">
        <v>375014</v>
      </c>
      <c r="D70" s="20">
        <v>257538</v>
      </c>
      <c r="E70" s="21">
        <v>10198</v>
      </c>
    </row>
    <row r="71" spans="1:5" x14ac:dyDescent="0.4">
      <c r="A71" s="22">
        <f t="shared" si="0"/>
        <v>45078</v>
      </c>
      <c r="B71" s="23" t="str">
        <f t="shared" si="1"/>
        <v>Sites résidentiels</v>
      </c>
      <c r="C71" s="24">
        <v>4530439</v>
      </c>
      <c r="D71" s="24">
        <v>3709265</v>
      </c>
      <c r="E71" s="25">
        <v>2314458</v>
      </c>
    </row>
    <row r="72" spans="1:5" x14ac:dyDescent="0.4">
      <c r="A72" s="14">
        <f>EDATE(A69,3)</f>
        <v>45170</v>
      </c>
      <c r="B72" s="15" t="str">
        <f t="shared" si="1"/>
        <v xml:space="preserve">Sites non résidentiels - transport </v>
      </c>
      <c r="C72" s="41"/>
      <c r="D72" s="41"/>
      <c r="E72" s="26"/>
    </row>
    <row r="73" spans="1:5" x14ac:dyDescent="0.4">
      <c r="A73" s="18">
        <f t="shared" si="0"/>
        <v>45170</v>
      </c>
      <c r="B73" s="19" t="str">
        <f t="shared" si="1"/>
        <v>Sites non résidentiels - distribution</v>
      </c>
      <c r="C73" s="42"/>
      <c r="D73" s="42"/>
      <c r="E73" s="27"/>
    </row>
    <row r="74" spans="1:5" x14ac:dyDescent="0.4">
      <c r="A74" s="22">
        <f t="shared" si="0"/>
        <v>45170</v>
      </c>
      <c r="B74" s="23" t="str">
        <f t="shared" si="1"/>
        <v>Sites résidentiels</v>
      </c>
      <c r="C74" s="43"/>
      <c r="D74" s="43"/>
      <c r="E74" s="28"/>
    </row>
    <row r="75" spans="1:5" x14ac:dyDescent="0.4">
      <c r="A75" s="14">
        <f>EDATE(A72,3)</f>
        <v>45261</v>
      </c>
      <c r="B75" s="15" t="str">
        <f t="shared" si="1"/>
        <v xml:space="preserve">Sites non résidentiels - transport </v>
      </c>
      <c r="C75" s="41"/>
      <c r="D75" s="41"/>
      <c r="E75" s="26"/>
    </row>
    <row r="76" spans="1:5" x14ac:dyDescent="0.4">
      <c r="A76" s="18">
        <f t="shared" si="0"/>
        <v>45261</v>
      </c>
      <c r="B76" s="19" t="str">
        <f t="shared" si="1"/>
        <v>Sites non résidentiels - distribution</v>
      </c>
      <c r="C76" s="42"/>
      <c r="D76" s="42"/>
      <c r="E76" s="27"/>
    </row>
    <row r="77" spans="1:5" x14ac:dyDescent="0.4">
      <c r="A77" s="22">
        <f t="shared" si="0"/>
        <v>45261</v>
      </c>
      <c r="B77" s="23" t="str">
        <f t="shared" si="1"/>
        <v>Sites résidentiels</v>
      </c>
      <c r="C77" s="43"/>
      <c r="D77" s="43"/>
      <c r="E77" s="28"/>
    </row>
    <row r="78" spans="1:5" x14ac:dyDescent="0.4">
      <c r="A78" s="14">
        <f>EDATE(A75,3)</f>
        <v>45352</v>
      </c>
      <c r="B78" s="15" t="str">
        <f t="shared" si="1"/>
        <v xml:space="preserve">Sites non résidentiels - transport </v>
      </c>
      <c r="C78" s="41"/>
      <c r="D78" s="41"/>
      <c r="E78" s="26"/>
    </row>
    <row r="79" spans="1:5" x14ac:dyDescent="0.4">
      <c r="A79" s="18">
        <f t="shared" si="0"/>
        <v>45352</v>
      </c>
      <c r="B79" s="19" t="str">
        <f t="shared" si="1"/>
        <v>Sites non résidentiels - distribution</v>
      </c>
      <c r="C79" s="42"/>
      <c r="D79" s="42"/>
      <c r="E79" s="27"/>
    </row>
    <row r="80" spans="1:5" x14ac:dyDescent="0.4">
      <c r="A80" s="22">
        <f t="shared" si="0"/>
        <v>45352</v>
      </c>
      <c r="B80" s="23" t="str">
        <f t="shared" si="1"/>
        <v>Sites résidentiels</v>
      </c>
      <c r="C80" s="43"/>
      <c r="D80" s="43"/>
      <c r="E80" s="28"/>
    </row>
  </sheetData>
  <mergeCells count="2">
    <mergeCell ref="C1:E1"/>
    <mergeCell ref="G1:I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Présentation</vt:lpstr>
      <vt:lpstr>Données sans CCG</vt:lpstr>
      <vt:lpstr>Données avec CCG</vt:lpstr>
      <vt:lpstr>Présentation!Zone_d_impression</vt:lpstr>
    </vt:vector>
  </TitlesOfParts>
  <Company>COMMISSION DE REGULATION DE L'ENERGIE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 data CRE</dc:title>
  <dc:creator>Duvot Mathis</dc:creator>
  <cp:lastModifiedBy>Griffon Louis</cp:lastModifiedBy>
  <cp:lastPrinted>2018-04-24T11:52:40Z</cp:lastPrinted>
  <dcterms:created xsi:type="dcterms:W3CDTF">2016-03-30T15:18:41Z</dcterms:created>
  <dcterms:modified xsi:type="dcterms:W3CDTF">2025-03-14T13:26:34Z</dcterms:modified>
</cp:coreProperties>
</file>