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2-DFMG-Observatoire marchés gros\2020 3e trimestre\"/>
    </mc:Choice>
  </mc:AlternateContent>
  <xr:revisionPtr revIDLastSave="0" documentId="13_ncr:1_{583703CF-87B2-4133-A76D-D835BF037B4D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3" l="1"/>
  <c r="G12" i="13"/>
  <c r="I11" i="13"/>
  <c r="G11" i="13"/>
  <c r="I10" i="13"/>
  <c r="G10" i="13"/>
  <c r="I9" i="13"/>
  <c r="G9" i="13"/>
  <c r="G8" i="13"/>
  <c r="F8" i="13"/>
  <c r="E8" i="13"/>
  <c r="D8" i="13"/>
  <c r="C8" i="13"/>
  <c r="B8" i="13"/>
  <c r="I8" i="13" s="1"/>
  <c r="I7" i="13"/>
  <c r="G7" i="13"/>
  <c r="I6" i="13"/>
  <c r="G6" i="13"/>
  <c r="I5" i="13"/>
  <c r="G5" i="13"/>
  <c r="I4" i="13"/>
  <c r="F4" i="13"/>
  <c r="E4" i="13"/>
  <c r="G4" i="13" s="1"/>
  <c r="D4" i="13"/>
  <c r="C4" i="13"/>
  <c r="B4" i="13"/>
</calcChain>
</file>

<file path=xl/sharedStrings.xml><?xml version="1.0" encoding="utf-8"?>
<sst xmlns="http://schemas.openxmlformats.org/spreadsheetml/2006/main" count="33" uniqueCount="32">
  <si>
    <t>Description</t>
  </si>
  <si>
    <t>Acronymes utilisés</t>
  </si>
  <si>
    <t>Avertissement</t>
  </si>
  <si>
    <t>Contact</t>
  </si>
  <si>
    <t>opendata@cre.fr</t>
  </si>
  <si>
    <t>Flux physiques du marché de gros de l’électricité</t>
  </si>
  <si>
    <t>Valeurs trimestrielles</t>
  </si>
  <si>
    <t>Injections, en TWh</t>
  </si>
  <si>
    <t>Production Hors ARENH, en TWh</t>
  </si>
  <si>
    <t>ARENH, en TWh</t>
  </si>
  <si>
    <t>Imports, en TWh</t>
  </si>
  <si>
    <t>Soutirages, en TWh</t>
  </si>
  <si>
    <t>Consommation clients finals, en TWh</t>
  </si>
  <si>
    <t>Pompage, en TWh</t>
  </si>
  <si>
    <t>Exports, en TWh</t>
  </si>
  <si>
    <t>Pertes, en TWh</t>
  </si>
  <si>
    <t>T1, T2, T3, T4</t>
  </si>
  <si>
    <t>Trimestres 1, 2, 3, 4</t>
  </si>
  <si>
    <t>ARENH</t>
  </si>
  <si>
    <t>Accès Régulé à l’Électricité Nucléaire Historique</t>
  </si>
  <si>
    <t>Tableau des chiffres clés des principaux flux physiques (injections et soutirages) du système électrique français</t>
  </si>
  <si>
    <t>Variation Trimestrielle</t>
  </si>
  <si>
    <t>Variation Annuelle</t>
  </si>
  <si>
    <t>T2 2020 / T3 2020</t>
  </si>
  <si>
    <t>T4 2020 / T3 2020</t>
  </si>
  <si>
    <t>T3 2019</t>
  </si>
  <si>
    <t>T4 2020</t>
  </si>
  <si>
    <t>T1 2020</t>
  </si>
  <si>
    <t>T2 2020</t>
  </si>
  <si>
    <t>T3 2020</t>
  </si>
  <si>
    <t>En points</t>
  </si>
  <si>
    <t>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</si>
</sst>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6" formatCode="0.0"/>
  </numFmts>
  <fonts count="57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u/>
      <sz val="11"/>
      <color theme="10"/>
      <name val="Calibri"/>
      <family val="2"/>
    </font>
    <font>
      <sz val="12"/>
      <name val="Franklin Gothic Medium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</font>
    <font>
      <b/>
      <sz val="12"/>
      <color theme="1"/>
      <name val="Franklin Gothic Book"/>
      <family val="2"/>
      <scheme val="minor"/>
    </font>
    <font>
      <sz val="12"/>
      <color theme="1"/>
      <name val="Franklin Gothic Book"/>
      <family val="2"/>
    </font>
    <font>
      <sz val="12"/>
      <color theme="1"/>
      <name val="Franklin Gothic Book"/>
      <family val="2"/>
      <scheme val="minor"/>
    </font>
    <font>
      <b/>
      <sz val="12"/>
      <color rgb="FFFFFFFF"/>
      <name val="Franklin Gothic Book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rgb="FFF5AE8D"/>
      </top>
      <bottom/>
      <diagonal/>
    </border>
    <border>
      <left/>
      <right style="thin">
        <color rgb="FFF5AE8D"/>
      </right>
      <top style="thin">
        <color rgb="FFF5AE8D"/>
      </top>
      <bottom/>
      <diagonal/>
    </border>
    <border>
      <left/>
      <right/>
      <top/>
      <bottom style="thin">
        <color rgb="FFF5AE8D"/>
      </bottom>
      <diagonal/>
    </border>
    <border>
      <left/>
      <right style="thin">
        <color rgb="FFF5AE8D"/>
      </right>
      <top/>
      <bottom style="thin">
        <color rgb="FFF5AE8D"/>
      </bottom>
      <diagonal/>
    </border>
    <border>
      <left style="thin">
        <color rgb="FFF5AE8D"/>
      </left>
      <right/>
      <top style="thin">
        <color rgb="FFF5AE8D"/>
      </top>
      <bottom/>
      <diagonal/>
    </border>
    <border>
      <left style="thin">
        <color rgb="FFF5AE8D"/>
      </left>
      <right/>
      <top/>
      <bottom/>
      <diagonal/>
    </border>
    <border>
      <left style="thin">
        <color rgb="FFF5AE8D"/>
      </left>
      <right/>
      <top/>
      <bottom style="thin">
        <color rgb="FFF5AE8D"/>
      </bottom>
      <diagonal/>
    </border>
    <border>
      <left style="thin">
        <color rgb="FFF5AE8D"/>
      </left>
      <right/>
      <top style="thick">
        <color rgb="FFEC764F"/>
      </top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5AE8D"/>
      </right>
      <top style="thin">
        <color rgb="FFF5AE8D"/>
      </top>
      <bottom style="thick">
        <color rgb="FFEC764F"/>
      </bottom>
      <diagonal/>
    </border>
    <border>
      <left style="thin">
        <color rgb="FFF5AE8D"/>
      </left>
      <right/>
      <top style="thin">
        <color rgb="FFF5AE8D"/>
      </top>
      <bottom style="thick">
        <color rgb="FFEC764F"/>
      </bottom>
      <diagonal/>
    </border>
    <border>
      <left/>
      <right/>
      <top style="thick">
        <color rgb="FFEC764F"/>
      </top>
      <bottom style="thin">
        <color theme="6" tint="0.39994506668294322"/>
      </bottom>
      <diagonal/>
    </border>
    <border>
      <left style="thin">
        <color rgb="FFEC764F"/>
      </left>
      <right/>
      <top/>
      <bottom/>
      <diagonal/>
    </border>
    <border>
      <left style="thin">
        <color rgb="FFEC764F"/>
      </left>
      <right/>
      <top style="thin">
        <color theme="6" tint="0.39994506668294322"/>
      </top>
      <bottom/>
      <diagonal/>
    </border>
    <border>
      <left/>
      <right style="thin">
        <color rgb="FFEC764F"/>
      </right>
      <top style="thin">
        <color theme="6" tint="0.39994506668294322"/>
      </top>
      <bottom/>
      <diagonal/>
    </border>
    <border>
      <left style="thin">
        <color rgb="FFEC764F"/>
      </left>
      <right/>
      <top/>
      <bottom style="thin">
        <color rgb="FFEC764F"/>
      </bottom>
      <diagonal/>
    </border>
    <border>
      <left/>
      <right style="thin">
        <color rgb="FFEC764F"/>
      </right>
      <top/>
      <bottom style="thin">
        <color rgb="FFEC764F"/>
      </bottom>
      <diagonal/>
    </border>
  </borders>
  <cellStyleXfs count="20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11" fillId="31" borderId="25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40" fillId="0" borderId="1" applyNumberFormat="0" applyFill="0" applyAlignment="0" applyProtection="0"/>
    <xf numFmtId="0" fontId="41" fillId="0" borderId="2" applyNumberFormat="0" applyFill="0" applyAlignment="0" applyProtection="0"/>
    <xf numFmtId="0" fontId="42" fillId="0" borderId="20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0" applyNumberFormat="0" applyBorder="0" applyAlignment="0" applyProtection="0"/>
    <xf numFmtId="0" fontId="44" fillId="26" borderId="0" applyNumberFormat="0" applyBorder="0" applyAlignment="0" applyProtection="0"/>
    <xf numFmtId="0" fontId="45" fillId="27" borderId="0" applyNumberFormat="0" applyBorder="0" applyAlignment="0" applyProtection="0"/>
    <xf numFmtId="0" fontId="46" fillId="28" borderId="21" applyNumberFormat="0" applyAlignment="0" applyProtection="0"/>
    <xf numFmtId="0" fontId="47" fillId="29" borderId="22" applyNumberFormat="0" applyAlignment="0" applyProtection="0"/>
    <xf numFmtId="0" fontId="48" fillId="29" borderId="21" applyNumberFormat="0" applyAlignment="0" applyProtection="0"/>
    <xf numFmtId="0" fontId="49" fillId="0" borderId="23" applyNumberFormat="0" applyFill="0" applyAlignment="0" applyProtection="0"/>
    <xf numFmtId="0" fontId="38" fillId="30" borderId="24" applyNumberFormat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26" applyNumberFormat="0" applyFill="0" applyAlignment="0" applyProtection="0"/>
    <xf numFmtId="0" fontId="3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9" fillId="55" borderId="0" applyNumberFormat="0" applyBorder="0" applyAlignment="0" applyProtection="0"/>
    <xf numFmtId="0" fontId="11" fillId="31" borderId="25" applyNumberFormat="0" applyFont="0" applyAlignment="0" applyProtection="0"/>
    <xf numFmtId="0" fontId="16" fillId="57" borderId="28" applyAlignment="0">
      <alignment horizontal="left" vertical="center" wrapText="1"/>
    </xf>
    <xf numFmtId="0" fontId="51" fillId="56" borderId="28" applyAlignment="0">
      <alignment vertical="center"/>
    </xf>
    <xf numFmtId="1" fontId="1" fillId="58" borderId="27">
      <alignment horizontal="left" vertical="center" indent="2"/>
    </xf>
  </cellStyleXfs>
  <cellXfs count="45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0" applyFont="1" applyFill="1" applyBorder="1" applyAlignment="1">
      <alignment horizontal="center"/>
    </xf>
    <xf numFmtId="0" fontId="5" fillId="0" borderId="0" xfId="160" applyFont="1" applyFill="1" applyBorder="1"/>
    <xf numFmtId="0" fontId="5" fillId="0" borderId="0" xfId="3" applyFont="1" applyFill="1" applyBorder="1" applyAlignment="1"/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0" applyFont="1" applyFill="1" applyBorder="1"/>
    <xf numFmtId="0" fontId="52" fillId="0" borderId="0" xfId="0" applyFont="1" applyAlignment="1">
      <alignment horizontal="center" vertical="center" wrapText="1"/>
    </xf>
    <xf numFmtId="0" fontId="34" fillId="60" borderId="19" xfId="0" applyFont="1" applyFill="1" applyBorder="1" applyAlignment="1">
      <alignment vertical="center" wrapText="1"/>
    </xf>
    <xf numFmtId="166" fontId="53" fillId="60" borderId="31" xfId="0" applyNumberFormat="1" applyFont="1" applyFill="1" applyBorder="1" applyAlignment="1">
      <alignment horizontal="center" vertical="center"/>
    </xf>
    <xf numFmtId="166" fontId="53" fillId="60" borderId="31" xfId="0" applyNumberFormat="1" applyFont="1" applyFill="1" applyBorder="1" applyAlignment="1">
      <alignment horizontal="center" vertical="center"/>
    </xf>
    <xf numFmtId="0" fontId="54" fillId="0" borderId="17" xfId="0" applyFont="1" applyBorder="1" applyAlignment="1">
      <alignment horizontal="left" vertical="center" wrapText="1" indent="2"/>
    </xf>
    <xf numFmtId="166" fontId="55" fillId="0" borderId="32" xfId="0" applyNumberFormat="1" applyFont="1" applyBorder="1" applyAlignment="1">
      <alignment horizontal="center"/>
    </xf>
    <xf numFmtId="166" fontId="55" fillId="0" borderId="33" xfId="0" applyNumberFormat="1" applyFont="1" applyBorder="1" applyAlignment="1">
      <alignment horizontal="center" vertical="center"/>
    </xf>
    <xf numFmtId="166" fontId="55" fillId="0" borderId="34" xfId="0" applyNumberFormat="1" applyFont="1" applyBorder="1" applyAlignment="1">
      <alignment horizontal="center" vertical="center"/>
    </xf>
    <xf numFmtId="166" fontId="55" fillId="0" borderId="35" xfId="0" applyNumberFormat="1" applyFont="1" applyBorder="1" applyAlignment="1">
      <alignment horizontal="center"/>
    </xf>
    <xf numFmtId="0" fontId="54" fillId="0" borderId="18" xfId="0" applyFont="1" applyBorder="1" applyAlignment="1">
      <alignment horizontal="left" vertical="center" wrapText="1" indent="2"/>
    </xf>
    <xf numFmtId="166" fontId="55" fillId="0" borderId="35" xfId="0" applyNumberFormat="1" applyFont="1" applyBorder="1" applyAlignment="1">
      <alignment horizontal="center"/>
    </xf>
    <xf numFmtId="166" fontId="55" fillId="0" borderId="36" xfId="0" applyNumberFormat="1" applyFont="1" applyBorder="1" applyAlignment="1">
      <alignment horizontal="center"/>
    </xf>
    <xf numFmtId="0" fontId="56" fillId="59" borderId="16" xfId="0" applyFont="1" applyFill="1" applyBorder="1" applyAlignment="1">
      <alignment horizontal="center" vertical="center"/>
    </xf>
    <xf numFmtId="0" fontId="56" fillId="59" borderId="12" xfId="0" applyFont="1" applyFill="1" applyBorder="1" applyAlignment="1">
      <alignment horizontal="center" vertical="center"/>
    </xf>
    <xf numFmtId="0" fontId="56" fillId="59" borderId="13" xfId="0" applyFont="1" applyFill="1" applyBorder="1" applyAlignment="1">
      <alignment horizontal="center" vertical="center"/>
    </xf>
    <xf numFmtId="0" fontId="56" fillId="59" borderId="16" xfId="0" applyFont="1" applyFill="1" applyBorder="1" applyAlignment="1">
      <alignment horizontal="center"/>
    </xf>
    <xf numFmtId="0" fontId="56" fillId="59" borderId="13" xfId="0" applyFont="1" applyFill="1" applyBorder="1" applyAlignment="1">
      <alignment horizontal="center"/>
    </xf>
    <xf numFmtId="0" fontId="56" fillId="59" borderId="18" xfId="0" applyFont="1" applyFill="1" applyBorder="1" applyAlignment="1">
      <alignment horizontal="center" vertical="center"/>
    </xf>
    <xf numFmtId="0" fontId="56" fillId="59" borderId="14" xfId="0" applyFont="1" applyFill="1" applyBorder="1" applyAlignment="1">
      <alignment horizontal="center" vertical="center"/>
    </xf>
    <xf numFmtId="0" fontId="56" fillId="59" borderId="15" xfId="0" applyFont="1" applyFill="1" applyBorder="1" applyAlignment="1">
      <alignment horizontal="center" vertical="center"/>
    </xf>
    <xf numFmtId="0" fontId="56" fillId="59" borderId="18" xfId="0" applyFont="1" applyFill="1" applyBorder="1" applyAlignment="1">
      <alignment horizontal="center"/>
    </xf>
    <xf numFmtId="0" fontId="56" fillId="59" borderId="15" xfId="0" applyFont="1" applyFill="1" applyBorder="1" applyAlignment="1">
      <alignment horizontal="center"/>
    </xf>
    <xf numFmtId="164" fontId="56" fillId="59" borderId="29" xfId="0" applyNumberFormat="1" applyFont="1" applyFill="1" applyBorder="1" applyAlignment="1">
      <alignment horizontal="center" vertical="center"/>
    </xf>
    <xf numFmtId="164" fontId="56" fillId="59" borderId="30" xfId="0" applyNumberFormat="1" applyFont="1" applyFill="1" applyBorder="1" applyAlignment="1">
      <alignment horizontal="center" vertical="center"/>
    </xf>
    <xf numFmtId="164" fontId="56" fillId="59" borderId="29" xfId="0" applyNumberFormat="1" applyFont="1" applyFill="1" applyBorder="1" applyAlignment="1">
      <alignment horizontal="center" vertical="center"/>
    </xf>
  </cellXfs>
  <cellStyles count="205">
    <cellStyle name="20 % - Accent1 2" xfId="8" xr:uid="{00000000-0005-0000-0000-000000000000}"/>
    <cellStyle name="20 % - Accent1 3" xfId="9" xr:uid="{00000000-0005-0000-0000-000001000000}"/>
    <cellStyle name="20 % - Accent1 4" xfId="178" xr:uid="{00000000-0005-0000-0000-000002000000}"/>
    <cellStyle name="20 % - Accent2 2" xfId="10" xr:uid="{00000000-0005-0000-0000-000003000000}"/>
    <cellStyle name="20 % - Accent2 3" xfId="11" xr:uid="{00000000-0005-0000-0000-000004000000}"/>
    <cellStyle name="20 % - Accent2 4" xfId="182" xr:uid="{00000000-0005-0000-0000-000005000000}"/>
    <cellStyle name="20 % - Accent3 2" xfId="12" xr:uid="{00000000-0005-0000-0000-000006000000}"/>
    <cellStyle name="20 % - Accent3 3" xfId="13" xr:uid="{00000000-0005-0000-0000-000007000000}"/>
    <cellStyle name="20 % - Accent3 4" xfId="186" xr:uid="{00000000-0005-0000-0000-000008000000}"/>
    <cellStyle name="20 % - Accent4 2" xfId="14" xr:uid="{00000000-0005-0000-0000-000009000000}"/>
    <cellStyle name="20 % - Accent4 3" xfId="15" xr:uid="{00000000-0005-0000-0000-00000A000000}"/>
    <cellStyle name="20 % - Accent4 4" xfId="190" xr:uid="{00000000-0005-0000-0000-00000B000000}"/>
    <cellStyle name="20 % - Accent5 2" xfId="16" xr:uid="{00000000-0005-0000-0000-00000C000000}"/>
    <cellStyle name="20 % - Accent5 3" xfId="17" xr:uid="{00000000-0005-0000-0000-00000D000000}"/>
    <cellStyle name="20 % - Accent5 4" xfId="194" xr:uid="{00000000-0005-0000-0000-00000E000000}"/>
    <cellStyle name="20 % - Accent6 2" xfId="18" xr:uid="{00000000-0005-0000-0000-00000F000000}"/>
    <cellStyle name="20 % - Accent6 3" xfId="19" xr:uid="{00000000-0005-0000-0000-000010000000}"/>
    <cellStyle name="20 % - Accent6 4" xfId="198" xr:uid="{00000000-0005-0000-0000-000011000000}"/>
    <cellStyle name="40 % - Accent1 2" xfId="20" xr:uid="{00000000-0005-0000-0000-000012000000}"/>
    <cellStyle name="40 % - Accent1 3" xfId="21" xr:uid="{00000000-0005-0000-0000-000013000000}"/>
    <cellStyle name="40 % - Accent1 4" xfId="179" xr:uid="{00000000-0005-0000-0000-000014000000}"/>
    <cellStyle name="40 % - Accent2 2" xfId="22" xr:uid="{00000000-0005-0000-0000-000015000000}"/>
    <cellStyle name="40 % - Accent2 3" xfId="23" xr:uid="{00000000-0005-0000-0000-000016000000}"/>
    <cellStyle name="40 % - Accent2 4" xfId="183" xr:uid="{00000000-0005-0000-0000-000017000000}"/>
    <cellStyle name="40 % - Accent3 2" xfId="24" xr:uid="{00000000-0005-0000-0000-000018000000}"/>
    <cellStyle name="40 % - Accent3 3" xfId="25" xr:uid="{00000000-0005-0000-0000-000019000000}"/>
    <cellStyle name="40 % - Accent3 4" xfId="187" xr:uid="{00000000-0005-0000-0000-00001A000000}"/>
    <cellStyle name="40 % - Accent4 2" xfId="26" xr:uid="{00000000-0005-0000-0000-00001B000000}"/>
    <cellStyle name="40 % - Accent4 3" xfId="27" xr:uid="{00000000-0005-0000-0000-00001C000000}"/>
    <cellStyle name="40 % - Accent4 4" xfId="191" xr:uid="{00000000-0005-0000-0000-00001D000000}"/>
    <cellStyle name="40 % - Accent5 2" xfId="28" xr:uid="{00000000-0005-0000-0000-00001E000000}"/>
    <cellStyle name="40 % - Accent5 3" xfId="29" xr:uid="{00000000-0005-0000-0000-00001F000000}"/>
    <cellStyle name="40 % - Accent5 4" xfId="195" xr:uid="{00000000-0005-0000-0000-000020000000}"/>
    <cellStyle name="40 % - Accent6 2" xfId="30" xr:uid="{00000000-0005-0000-0000-000021000000}"/>
    <cellStyle name="40 % - Accent6 3" xfId="31" xr:uid="{00000000-0005-0000-0000-000022000000}"/>
    <cellStyle name="40 % - Accent6 4" xfId="199" xr:uid="{00000000-0005-0000-0000-000023000000}"/>
    <cellStyle name="60 % - Accent1 2" xfId="32" xr:uid="{00000000-0005-0000-0000-000024000000}"/>
    <cellStyle name="60 % - Accent1 3" xfId="33" xr:uid="{00000000-0005-0000-0000-000025000000}"/>
    <cellStyle name="60 % - Accent1 4" xfId="180" xr:uid="{00000000-0005-0000-0000-000026000000}"/>
    <cellStyle name="60 % - Accent2 2" xfId="34" xr:uid="{00000000-0005-0000-0000-000027000000}"/>
    <cellStyle name="60 % - Accent2 3" xfId="35" xr:uid="{00000000-0005-0000-0000-000028000000}"/>
    <cellStyle name="60 % - Accent2 4" xfId="184" xr:uid="{00000000-0005-0000-0000-000029000000}"/>
    <cellStyle name="60 % - Accent3 2" xfId="36" xr:uid="{00000000-0005-0000-0000-00002A000000}"/>
    <cellStyle name="60 % - Accent3 3" xfId="37" xr:uid="{00000000-0005-0000-0000-00002B000000}"/>
    <cellStyle name="60 % - Accent3 4" xfId="188" xr:uid="{00000000-0005-0000-0000-00002C000000}"/>
    <cellStyle name="60 % - Accent4 2" xfId="38" xr:uid="{00000000-0005-0000-0000-00002D000000}"/>
    <cellStyle name="60 % - Accent4 3" xfId="39" xr:uid="{00000000-0005-0000-0000-00002E000000}"/>
    <cellStyle name="60 % - Accent4 4" xfId="192" xr:uid="{00000000-0005-0000-0000-00002F000000}"/>
    <cellStyle name="60 % - Accent5 2" xfId="40" xr:uid="{00000000-0005-0000-0000-000030000000}"/>
    <cellStyle name="60 % - Accent5 3" xfId="41" xr:uid="{00000000-0005-0000-0000-000031000000}"/>
    <cellStyle name="60 % - Accent5 4" xfId="196" xr:uid="{00000000-0005-0000-0000-000032000000}"/>
    <cellStyle name="60 % - Accent6 2" xfId="42" xr:uid="{00000000-0005-0000-0000-000033000000}"/>
    <cellStyle name="60 % - Accent6 3" xfId="43" xr:uid="{00000000-0005-0000-0000-000034000000}"/>
    <cellStyle name="60 % - Accent6 4" xfId="200" xr:uid="{00000000-0005-0000-0000-000035000000}"/>
    <cellStyle name="Accent1 2" xfId="44" xr:uid="{00000000-0005-0000-0000-000036000000}"/>
    <cellStyle name="Accent1 3" xfId="45" xr:uid="{00000000-0005-0000-0000-000037000000}"/>
    <cellStyle name="Accent1 4" xfId="177" xr:uid="{00000000-0005-0000-0000-000038000000}"/>
    <cellStyle name="Accent2 2" xfId="46" xr:uid="{00000000-0005-0000-0000-000039000000}"/>
    <cellStyle name="Accent2 3" xfId="47" xr:uid="{00000000-0005-0000-0000-00003A000000}"/>
    <cellStyle name="Accent2 4" xfId="181" xr:uid="{00000000-0005-0000-0000-00003B000000}"/>
    <cellStyle name="Accent3 2" xfId="48" xr:uid="{00000000-0005-0000-0000-00003C000000}"/>
    <cellStyle name="Accent3 3" xfId="49" xr:uid="{00000000-0005-0000-0000-00003D000000}"/>
    <cellStyle name="Accent3 4" xfId="185" xr:uid="{00000000-0005-0000-0000-00003E000000}"/>
    <cellStyle name="Accent4 2" xfId="50" xr:uid="{00000000-0005-0000-0000-00003F000000}"/>
    <cellStyle name="Accent4 3" xfId="51" xr:uid="{00000000-0005-0000-0000-000040000000}"/>
    <cellStyle name="Accent4 4" xfId="189" xr:uid="{00000000-0005-0000-0000-000041000000}"/>
    <cellStyle name="Accent5 2" xfId="52" xr:uid="{00000000-0005-0000-0000-000042000000}"/>
    <cellStyle name="Accent5 3" xfId="53" xr:uid="{00000000-0005-0000-0000-000043000000}"/>
    <cellStyle name="Accent5 4" xfId="193" xr:uid="{00000000-0005-0000-0000-000044000000}"/>
    <cellStyle name="Accent6 2" xfId="54" xr:uid="{00000000-0005-0000-0000-000045000000}"/>
    <cellStyle name="Accent6 3" xfId="55" xr:uid="{00000000-0005-0000-0000-000046000000}"/>
    <cellStyle name="Accent6 4" xfId="197" xr:uid="{00000000-0005-0000-0000-000047000000}"/>
    <cellStyle name="Avertissement 2" xfId="56" xr:uid="{00000000-0005-0000-0000-000048000000}"/>
    <cellStyle name="Avertissement 3" xfId="57" xr:uid="{00000000-0005-0000-0000-000049000000}"/>
    <cellStyle name="Avertissement 4" xfId="174" xr:uid="{00000000-0005-0000-0000-00004A000000}"/>
    <cellStyle name="Calcul 2" xfId="58" xr:uid="{00000000-0005-0000-0000-00004B000000}"/>
    <cellStyle name="Calcul 3" xfId="59" xr:uid="{00000000-0005-0000-0000-00004C000000}"/>
    <cellStyle name="Calcul 4" xfId="171" xr:uid="{00000000-0005-0000-0000-00004D000000}"/>
    <cellStyle name="Cellule liée 2" xfId="60" xr:uid="{00000000-0005-0000-0000-00004E000000}"/>
    <cellStyle name="Cellule liée 3" xfId="61" xr:uid="{00000000-0005-0000-0000-00004F000000}"/>
    <cellStyle name="Cellule liée 4" xfId="172" xr:uid="{00000000-0005-0000-0000-000050000000}"/>
    <cellStyle name="Commentaire 2" xfId="62" xr:uid="{00000000-0005-0000-0000-000051000000}"/>
    <cellStyle name="Commentaire 2 2" xfId="63" xr:uid="{00000000-0005-0000-0000-000052000000}"/>
    <cellStyle name="Commentaire 2 3" xfId="64" xr:uid="{00000000-0005-0000-0000-000053000000}"/>
    <cellStyle name="Commentaire 3" xfId="65" xr:uid="{00000000-0005-0000-0000-000054000000}"/>
    <cellStyle name="Commentaire 3 2" xfId="201" xr:uid="{00000000-0005-0000-0000-000055000000}"/>
    <cellStyle name="Entrée 2" xfId="66" xr:uid="{00000000-0005-0000-0000-000056000000}"/>
    <cellStyle name="Entrée 3" xfId="67" xr:uid="{00000000-0005-0000-0000-000057000000}"/>
    <cellStyle name="Entrée 4" xfId="169" xr:uid="{00000000-0005-0000-0000-000058000000}"/>
    <cellStyle name="Euro" xfId="7" xr:uid="{00000000-0005-0000-0000-000059000000}"/>
    <cellStyle name="Euro 2" xfId="68" xr:uid="{00000000-0005-0000-0000-00005A000000}"/>
    <cellStyle name="Euro 2 2" xfId="69" xr:uid="{00000000-0005-0000-0000-00005B000000}"/>
    <cellStyle name="Euro 3" xfId="70" xr:uid="{00000000-0005-0000-0000-00005C000000}"/>
    <cellStyle name="Euro 3 2" xfId="71" xr:uid="{00000000-0005-0000-0000-00005D000000}"/>
    <cellStyle name="Euro 3 2 2" xfId="72" xr:uid="{00000000-0005-0000-0000-00005E000000}"/>
    <cellStyle name="Euro 3 3" xfId="73" xr:uid="{00000000-0005-0000-0000-00005F000000}"/>
    <cellStyle name="Insatisfaisant 2" xfId="74" xr:uid="{00000000-0005-0000-0000-000060000000}"/>
    <cellStyle name="Insatisfaisant 3" xfId="75" xr:uid="{00000000-0005-0000-0000-000061000000}"/>
    <cellStyle name="Insatisfaisant 4" xfId="167" xr:uid="{00000000-0005-0000-0000-000062000000}"/>
    <cellStyle name="Lien hypertexte" xfId="4" builtinId="8"/>
    <cellStyle name="Lien hypertexte 2" xfId="76" xr:uid="{00000000-0005-0000-0000-000064000000}"/>
    <cellStyle name="Lien hypertexte 3" xfId="157" xr:uid="{00000000-0005-0000-0000-000065000000}"/>
    <cellStyle name="Lien hypertexte 3 2" xfId="161" xr:uid="{00000000-0005-0000-0000-000066000000}"/>
    <cellStyle name="Lien hypertexte 4" xfId="156" xr:uid="{00000000-0005-0000-0000-000067000000}"/>
    <cellStyle name="Milliers 10" xfId="77" xr:uid="{00000000-0005-0000-0000-000068000000}"/>
    <cellStyle name="Milliers 10 2" xfId="78" xr:uid="{00000000-0005-0000-0000-000069000000}"/>
    <cellStyle name="Milliers 10 2 2" xfId="79" xr:uid="{00000000-0005-0000-0000-00006A000000}"/>
    <cellStyle name="Milliers 10 3" xfId="80" xr:uid="{00000000-0005-0000-0000-00006B000000}"/>
    <cellStyle name="Milliers 11" xfId="81" xr:uid="{00000000-0005-0000-0000-00006C000000}"/>
    <cellStyle name="Milliers 11 2" xfId="82" xr:uid="{00000000-0005-0000-0000-00006D000000}"/>
    <cellStyle name="Milliers 12" xfId="83" xr:uid="{00000000-0005-0000-0000-00006E000000}"/>
    <cellStyle name="Milliers 12 2" xfId="84" xr:uid="{00000000-0005-0000-0000-00006F000000}"/>
    <cellStyle name="Milliers 13" xfId="85" xr:uid="{00000000-0005-0000-0000-000070000000}"/>
    <cellStyle name="Milliers 14" xfId="86" xr:uid="{00000000-0005-0000-0000-000071000000}"/>
    <cellStyle name="Milliers 2" xfId="87" xr:uid="{00000000-0005-0000-0000-000072000000}"/>
    <cellStyle name="Milliers 2 2" xfId="88" xr:uid="{00000000-0005-0000-0000-000073000000}"/>
    <cellStyle name="Milliers 3" xfId="89" xr:uid="{00000000-0005-0000-0000-000074000000}"/>
    <cellStyle name="Milliers 3 2" xfId="90" xr:uid="{00000000-0005-0000-0000-000075000000}"/>
    <cellStyle name="Milliers 4" xfId="91" xr:uid="{00000000-0005-0000-0000-000076000000}"/>
    <cellStyle name="Milliers 4 2" xfId="92" xr:uid="{00000000-0005-0000-0000-000077000000}"/>
    <cellStyle name="Milliers 5" xfId="93" xr:uid="{00000000-0005-0000-0000-000078000000}"/>
    <cellStyle name="Milliers 5 2" xfId="94" xr:uid="{00000000-0005-0000-0000-000079000000}"/>
    <cellStyle name="Milliers 6" xfId="95" xr:uid="{00000000-0005-0000-0000-00007A000000}"/>
    <cellStyle name="Milliers 6 2" xfId="96" xr:uid="{00000000-0005-0000-0000-00007B000000}"/>
    <cellStyle name="Milliers 7" xfId="97" xr:uid="{00000000-0005-0000-0000-00007C000000}"/>
    <cellStyle name="Milliers 7 2" xfId="98" xr:uid="{00000000-0005-0000-0000-00007D000000}"/>
    <cellStyle name="Milliers 8" xfId="99" xr:uid="{00000000-0005-0000-0000-00007E000000}"/>
    <cellStyle name="Milliers 8 2" xfId="100" xr:uid="{00000000-0005-0000-0000-00007F000000}"/>
    <cellStyle name="Milliers 9" xfId="101" xr:uid="{00000000-0005-0000-0000-000080000000}"/>
    <cellStyle name="Milliers 9 2" xfId="102" xr:uid="{00000000-0005-0000-0000-000081000000}"/>
    <cellStyle name="Monétaire 2" xfId="103" xr:uid="{00000000-0005-0000-0000-000082000000}"/>
    <cellStyle name="Neutre 2" xfId="104" xr:uid="{00000000-0005-0000-0000-000083000000}"/>
    <cellStyle name="Neutre 3" xfId="105" xr:uid="{00000000-0005-0000-0000-000084000000}"/>
    <cellStyle name="Neutre 4" xfId="168" xr:uid="{00000000-0005-0000-0000-000085000000}"/>
    <cellStyle name="Normal" xfId="0" builtinId="0"/>
    <cellStyle name="Normal 10" xfId="106" xr:uid="{00000000-0005-0000-0000-000087000000}"/>
    <cellStyle name="Normal 11" xfId="107" xr:uid="{00000000-0005-0000-0000-000088000000}"/>
    <cellStyle name="Normal 12" xfId="108" xr:uid="{00000000-0005-0000-0000-000089000000}"/>
    <cellStyle name="Normal 13" xfId="109" xr:uid="{00000000-0005-0000-0000-00008A000000}"/>
    <cellStyle name="Normal 2" xfId="3" xr:uid="{00000000-0005-0000-0000-00008B000000}"/>
    <cellStyle name="Normal 2 2" xfId="110" xr:uid="{00000000-0005-0000-0000-00008C000000}"/>
    <cellStyle name="Normal 2 3" xfId="111" xr:uid="{00000000-0005-0000-0000-00008D000000}"/>
    <cellStyle name="Normal 2 4" xfId="6" xr:uid="{00000000-0005-0000-0000-00008E000000}"/>
    <cellStyle name="Normal 2 5" xfId="160" xr:uid="{00000000-0005-0000-0000-00008F000000}"/>
    <cellStyle name="Normal 3" xfId="5" xr:uid="{00000000-0005-0000-0000-000090000000}"/>
    <cellStyle name="Normal 3 2" xfId="112" xr:uid="{00000000-0005-0000-0000-000091000000}"/>
    <cellStyle name="Normal 3 2 2" xfId="113" xr:uid="{00000000-0005-0000-0000-000092000000}"/>
    <cellStyle name="Normal 3 3" xfId="114" xr:uid="{00000000-0005-0000-0000-000093000000}"/>
    <cellStyle name="Normal 3 4" xfId="115" xr:uid="{00000000-0005-0000-0000-000094000000}"/>
    <cellStyle name="Normal 4" xfId="116" xr:uid="{00000000-0005-0000-0000-000095000000}"/>
    <cellStyle name="Normal 4 2" xfId="117" xr:uid="{00000000-0005-0000-0000-000096000000}"/>
    <cellStyle name="Normal 4 2 2" xfId="118" xr:uid="{00000000-0005-0000-0000-000097000000}"/>
    <cellStyle name="Normal 4 3" xfId="119" xr:uid="{00000000-0005-0000-0000-000098000000}"/>
    <cellStyle name="Normal 4 3 2" xfId="120" xr:uid="{00000000-0005-0000-0000-000099000000}"/>
    <cellStyle name="Normal 4 4" xfId="121" xr:uid="{00000000-0005-0000-0000-00009A000000}"/>
    <cellStyle name="Normal 4 5" xfId="122" xr:uid="{00000000-0005-0000-0000-00009B000000}"/>
    <cellStyle name="Normal 5" xfId="123" xr:uid="{00000000-0005-0000-0000-00009C000000}"/>
    <cellStyle name="Normal 5 2" xfId="124" xr:uid="{00000000-0005-0000-0000-00009D000000}"/>
    <cellStyle name="Normal 6" xfId="125" xr:uid="{00000000-0005-0000-0000-00009E000000}"/>
    <cellStyle name="Normal 6 2" xfId="126" xr:uid="{00000000-0005-0000-0000-00009F000000}"/>
    <cellStyle name="Normal 7" xfId="127" xr:uid="{00000000-0005-0000-0000-0000A0000000}"/>
    <cellStyle name="Normal 7 2" xfId="128" xr:uid="{00000000-0005-0000-0000-0000A1000000}"/>
    <cellStyle name="Normal 8" xfId="129" xr:uid="{00000000-0005-0000-0000-0000A2000000}"/>
    <cellStyle name="Normal 9" xfId="130" xr:uid="{00000000-0005-0000-0000-0000A3000000}"/>
    <cellStyle name="Normal 9 2" xfId="131" xr:uid="{00000000-0005-0000-0000-0000A4000000}"/>
    <cellStyle name="Note" xfId="159" builtinId="10" customBuiltin="1"/>
    <cellStyle name="Pourcentage 2" xfId="132" xr:uid="{00000000-0005-0000-0000-0000A6000000}"/>
    <cellStyle name="Pourcentage 2 2" xfId="133" xr:uid="{00000000-0005-0000-0000-0000A7000000}"/>
    <cellStyle name="Pourcentage 3" xfId="134" xr:uid="{00000000-0005-0000-0000-0000A8000000}"/>
    <cellStyle name="Satisfaisant 2" xfId="135" xr:uid="{00000000-0005-0000-0000-0000A9000000}"/>
    <cellStyle name="Satisfaisant 3" xfId="136" xr:uid="{00000000-0005-0000-0000-0000AA000000}"/>
    <cellStyle name="Satisfaisant 4" xfId="166" xr:uid="{00000000-0005-0000-0000-0000AB000000}"/>
    <cellStyle name="Sortie 2" xfId="137" xr:uid="{00000000-0005-0000-0000-0000AC000000}"/>
    <cellStyle name="Sortie 3" xfId="138" xr:uid="{00000000-0005-0000-0000-0000AD000000}"/>
    <cellStyle name="Sortie 4" xfId="170" xr:uid="{00000000-0005-0000-0000-0000AE000000}"/>
    <cellStyle name="Style 1" xfId="202" xr:uid="{00000000-0005-0000-0000-0000AF000000}"/>
    <cellStyle name="Style 2" xfId="203" xr:uid="{00000000-0005-0000-0000-0000B0000000}"/>
    <cellStyle name="Style 3" xfId="204" xr:uid="{00000000-0005-0000-0000-0000B1000000}"/>
    <cellStyle name="Texte explicatif 2" xfId="139" xr:uid="{00000000-0005-0000-0000-0000B2000000}"/>
    <cellStyle name="Texte explicatif 3" xfId="140" xr:uid="{00000000-0005-0000-0000-0000B3000000}"/>
    <cellStyle name="Texte explicatif 4" xfId="175" xr:uid="{00000000-0005-0000-0000-0000B4000000}"/>
    <cellStyle name="Titre" xfId="158" builtinId="15" customBuiltin="1"/>
    <cellStyle name="Titre 2" xfId="141" xr:uid="{00000000-0005-0000-0000-0000B6000000}"/>
    <cellStyle name="Titre 3" xfId="142" xr:uid="{00000000-0005-0000-0000-0000B7000000}"/>
    <cellStyle name="Titre 1" xfId="1" builtinId="16"/>
    <cellStyle name="Titre 1 2" xfId="143" xr:uid="{00000000-0005-0000-0000-0000B9000000}"/>
    <cellStyle name="Titre 1 3" xfId="144" xr:uid="{00000000-0005-0000-0000-0000BA000000}"/>
    <cellStyle name="Titre 1 4" xfId="162" xr:uid="{00000000-0005-0000-0000-0000BB000000}"/>
    <cellStyle name="Titre 2" xfId="2" builtinId="17"/>
    <cellStyle name="Titre 2 2" xfId="145" xr:uid="{00000000-0005-0000-0000-0000BD000000}"/>
    <cellStyle name="Titre 2 3" xfId="146" xr:uid="{00000000-0005-0000-0000-0000BE000000}"/>
    <cellStyle name="Titre 2 4" xfId="163" xr:uid="{00000000-0005-0000-0000-0000BF000000}"/>
    <cellStyle name="Titre 3 2" xfId="147" xr:uid="{00000000-0005-0000-0000-0000C0000000}"/>
    <cellStyle name="Titre 3 3" xfId="148" xr:uid="{00000000-0005-0000-0000-0000C1000000}"/>
    <cellStyle name="Titre 3 4" xfId="164" xr:uid="{00000000-0005-0000-0000-0000C2000000}"/>
    <cellStyle name="Titre 4 2" xfId="149" xr:uid="{00000000-0005-0000-0000-0000C3000000}"/>
    <cellStyle name="Titre 4 3" xfId="150" xr:uid="{00000000-0005-0000-0000-0000C4000000}"/>
    <cellStyle name="Titre 4 4" xfId="165" xr:uid="{00000000-0005-0000-0000-0000C5000000}"/>
    <cellStyle name="Total 2" xfId="151" xr:uid="{00000000-0005-0000-0000-0000C6000000}"/>
    <cellStyle name="Total 3" xfId="152" xr:uid="{00000000-0005-0000-0000-0000C7000000}"/>
    <cellStyle name="Total 4" xfId="176" xr:uid="{00000000-0005-0000-0000-0000C8000000}"/>
    <cellStyle name="Vérification 2" xfId="153" xr:uid="{00000000-0005-0000-0000-0000C9000000}"/>
    <cellStyle name="Vérification 3" xfId="154" xr:uid="{00000000-0005-0000-0000-0000CA000000}"/>
    <cellStyle name="Vérification 4" xfId="173" xr:uid="{00000000-0005-0000-0000-0000CB000000}"/>
    <cellStyle name="ZONE_SAISIE" xfId="155" xr:uid="{00000000-0005-0000-0000-0000CC000000}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I31" sqref="I31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15" t="s">
        <v>5</v>
      </c>
      <c r="D5" s="15"/>
      <c r="E5" s="15"/>
      <c r="F5" s="15"/>
      <c r="G5" s="15"/>
      <c r="H5" s="15"/>
    </row>
    <row r="6" spans="2:8" ht="15" customHeight="1" thickBot="1" x14ac:dyDescent="0.35">
      <c r="C6" s="16"/>
      <c r="D6" s="16"/>
      <c r="E6" s="16"/>
      <c r="F6" s="16"/>
      <c r="G6" s="16"/>
      <c r="H6" s="16"/>
    </row>
    <row r="7" spans="2:8" ht="14.4" thickTop="1" x14ac:dyDescent="0.3"/>
    <row r="10" spans="2:8" ht="14.4" thickBot="1" x14ac:dyDescent="0.35">
      <c r="B10" s="17" t="s">
        <v>0</v>
      </c>
      <c r="C10" s="17"/>
      <c r="D10" s="17"/>
      <c r="E10" s="17"/>
    </row>
    <row r="11" spans="2:8" ht="15" thickTop="1" thickBot="1" x14ac:dyDescent="0.35">
      <c r="B11" s="17"/>
      <c r="C11" s="17"/>
      <c r="D11" s="17"/>
      <c r="E11" s="17"/>
    </row>
    <row r="12" spans="2:8" ht="14.4" thickTop="1" x14ac:dyDescent="0.3"/>
    <row r="13" spans="2:8" ht="118.5" customHeight="1" x14ac:dyDescent="0.3">
      <c r="B13" s="18" t="s">
        <v>20</v>
      </c>
      <c r="C13" s="18"/>
      <c r="D13" s="18"/>
      <c r="E13" s="18"/>
      <c r="F13" s="18"/>
      <c r="G13" s="18"/>
      <c r="H13" s="18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10" t="s">
        <v>1</v>
      </c>
      <c r="C16" s="10"/>
      <c r="D16" s="10"/>
      <c r="E16" s="10"/>
    </row>
    <row r="17" spans="2:5" ht="15" thickTop="1" thickBot="1" x14ac:dyDescent="0.35">
      <c r="B17" s="10"/>
      <c r="C17" s="10"/>
      <c r="D17" s="10"/>
      <c r="E17" s="10"/>
    </row>
    <row r="18" spans="2:5" ht="14.4" thickTop="1" x14ac:dyDescent="0.3"/>
    <row r="19" spans="2:5" ht="15" x14ac:dyDescent="0.35">
      <c r="B19" s="7" t="s">
        <v>16</v>
      </c>
      <c r="C19" s="8"/>
      <c r="D19" s="19" t="s">
        <v>17</v>
      </c>
      <c r="E19" s="19"/>
    </row>
    <row r="20" spans="2:5" ht="15" x14ac:dyDescent="0.35">
      <c r="B20" s="5" t="s">
        <v>18</v>
      </c>
      <c r="C20" s="6"/>
      <c r="D20" s="9" t="s">
        <v>19</v>
      </c>
      <c r="E20" s="9"/>
    </row>
    <row r="21" spans="2:5" ht="15" x14ac:dyDescent="0.35">
      <c r="B21" s="5"/>
      <c r="C21" s="6"/>
      <c r="D21" s="14"/>
      <c r="E21" s="14"/>
    </row>
    <row r="22" spans="2:5" ht="15" x14ac:dyDescent="0.35">
      <c r="B22" s="5"/>
      <c r="C22" s="6"/>
      <c r="D22" s="14"/>
      <c r="E22" s="14"/>
    </row>
    <row r="23" spans="2:5" ht="15" x14ac:dyDescent="0.35">
      <c r="B23" s="5"/>
      <c r="C23" s="6"/>
      <c r="D23" s="14"/>
      <c r="E23" s="14"/>
    </row>
    <row r="24" spans="2:5" ht="15" x14ac:dyDescent="0.35">
      <c r="B24" s="5"/>
      <c r="C24" s="6"/>
      <c r="D24" s="14"/>
      <c r="E24" s="14"/>
    </row>
    <row r="25" spans="2:5" ht="15" x14ac:dyDescent="0.35">
      <c r="B25" s="5"/>
      <c r="C25" s="6"/>
      <c r="D25" s="14"/>
      <c r="E25" s="14"/>
    </row>
    <row r="26" spans="2:5" ht="15" x14ac:dyDescent="0.35">
      <c r="B26" s="5"/>
      <c r="C26" s="6"/>
      <c r="D26" s="14"/>
      <c r="E26" s="14"/>
    </row>
    <row r="27" spans="2:5" ht="15" x14ac:dyDescent="0.35">
      <c r="B27" s="5"/>
      <c r="C27" s="6"/>
      <c r="D27" s="14"/>
      <c r="E27" s="14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10" t="s">
        <v>2</v>
      </c>
      <c r="C30" s="10"/>
      <c r="D30" s="10"/>
      <c r="E30" s="10"/>
    </row>
    <row r="31" spans="2:5" ht="15" thickTop="1" thickBot="1" x14ac:dyDescent="0.35">
      <c r="B31" s="10"/>
      <c r="C31" s="10"/>
      <c r="D31" s="10"/>
      <c r="E31" s="10"/>
    </row>
    <row r="32" spans="2:5" ht="14.4" thickTop="1" x14ac:dyDescent="0.3"/>
    <row r="33" spans="2:9" ht="91.5" customHeight="1" x14ac:dyDescent="0.3">
      <c r="B33" s="11"/>
      <c r="C33" s="11"/>
      <c r="D33" s="11"/>
      <c r="E33" s="11"/>
      <c r="F33" s="11"/>
      <c r="G33" s="11"/>
      <c r="H33" s="11"/>
      <c r="I33" s="4"/>
    </row>
    <row r="34" spans="2:9" ht="14.4" thickBot="1" x14ac:dyDescent="0.35">
      <c r="B34" s="10" t="s">
        <v>3</v>
      </c>
      <c r="C34" s="10"/>
      <c r="D34" s="10"/>
      <c r="E34" s="10"/>
      <c r="F34" s="3"/>
      <c r="G34" s="3"/>
      <c r="H34" s="3"/>
      <c r="I34" s="3"/>
    </row>
    <row r="35" spans="2:9" ht="15" thickTop="1" thickBot="1" x14ac:dyDescent="0.35">
      <c r="B35" s="10"/>
      <c r="C35" s="10"/>
      <c r="D35" s="10"/>
      <c r="E35" s="10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12" t="s">
        <v>4</v>
      </c>
      <c r="C37" s="13"/>
      <c r="D37" s="13"/>
      <c r="E37" s="13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6">
    <mergeCell ref="C5:H6"/>
    <mergeCell ref="D22:E22"/>
    <mergeCell ref="D23:E23"/>
    <mergeCell ref="D24:E24"/>
    <mergeCell ref="D25:E25"/>
    <mergeCell ref="B10:E11"/>
    <mergeCell ref="B13:H13"/>
    <mergeCell ref="B16:E17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showGridLines="0" tabSelected="1" zoomScale="90" zoomScaleNormal="90" workbookViewId="0">
      <selection activeCell="E15" sqref="E15"/>
    </sheetView>
  </sheetViews>
  <sheetFormatPr baseColWidth="10" defaultRowHeight="15" x14ac:dyDescent="0.35"/>
  <cols>
    <col min="1" max="1" width="32.453125" bestFit="1" customWidth="1"/>
    <col min="2" max="6" width="8.1796875" bestFit="1" customWidth="1"/>
    <col min="7" max="7" width="12.90625" bestFit="1" customWidth="1"/>
    <col min="8" max="8" width="8.08984375" bestFit="1" customWidth="1"/>
    <col min="9" max="9" width="12.90625" bestFit="1" customWidth="1"/>
    <col min="10" max="10" width="8.08984375" bestFit="1" customWidth="1"/>
  </cols>
  <sheetData>
    <row r="1" spans="1:10" ht="16.5" customHeight="1" x14ac:dyDescent="0.35">
      <c r="A1" s="20"/>
      <c r="B1" s="32" t="s">
        <v>6</v>
      </c>
      <c r="C1" s="33"/>
      <c r="D1" s="33"/>
      <c r="E1" s="33"/>
      <c r="F1" s="34"/>
      <c r="G1" s="35" t="s">
        <v>21</v>
      </c>
      <c r="H1" s="36"/>
      <c r="I1" s="35" t="s">
        <v>22</v>
      </c>
      <c r="J1" s="36"/>
    </row>
    <row r="2" spans="1:10" ht="16.5" customHeight="1" x14ac:dyDescent="0.35">
      <c r="A2" s="20"/>
      <c r="B2" s="37"/>
      <c r="C2" s="38"/>
      <c r="D2" s="38"/>
      <c r="E2" s="38"/>
      <c r="F2" s="39"/>
      <c r="G2" s="40" t="s">
        <v>23</v>
      </c>
      <c r="H2" s="41"/>
      <c r="I2" s="40" t="s">
        <v>24</v>
      </c>
      <c r="J2" s="41"/>
    </row>
    <row r="3" spans="1:10" ht="16.8" thickBot="1" x14ac:dyDescent="0.4">
      <c r="A3" s="20"/>
      <c r="B3" s="42" t="s">
        <v>25</v>
      </c>
      <c r="C3" s="42" t="s">
        <v>26</v>
      </c>
      <c r="D3" s="42" t="s">
        <v>27</v>
      </c>
      <c r="E3" s="42" t="s">
        <v>28</v>
      </c>
      <c r="F3" s="42" t="s">
        <v>29</v>
      </c>
      <c r="G3" s="43" t="s">
        <v>30</v>
      </c>
      <c r="H3" s="44"/>
      <c r="I3" s="43" t="s">
        <v>30</v>
      </c>
      <c r="J3" s="44" t="s">
        <v>31</v>
      </c>
    </row>
    <row r="4" spans="1:10" ht="16.8" thickTop="1" x14ac:dyDescent="0.35">
      <c r="A4" s="21" t="s">
        <v>7</v>
      </c>
      <c r="B4" s="22">
        <f>B5+B6+B7</f>
        <v>120.01680781099999</v>
      </c>
      <c r="C4" s="22">
        <f t="shared" ref="C4:F4" si="0">C5+C6+C7</f>
        <v>146.97227461</v>
      </c>
      <c r="D4" s="22">
        <f t="shared" si="0"/>
        <v>159.285702843</v>
      </c>
      <c r="E4" s="22">
        <f t="shared" si="0"/>
        <v>114.145042062</v>
      </c>
      <c r="F4" s="22">
        <f t="shared" si="0"/>
        <v>109.83478464000001</v>
      </c>
      <c r="G4" s="23">
        <f>-(E4-F4)</f>
        <v>-4.3102574219999923</v>
      </c>
      <c r="H4" s="23"/>
      <c r="I4" s="23">
        <f>-(B4-F4)</f>
        <v>-10.182023170999983</v>
      </c>
      <c r="J4" s="23"/>
    </row>
    <row r="5" spans="1:10" ht="16.2" x14ac:dyDescent="0.35">
      <c r="A5" s="24" t="s">
        <v>8</v>
      </c>
      <c r="B5" s="25">
        <v>84.083365005999994</v>
      </c>
      <c r="C5" s="25">
        <v>106.32205123</v>
      </c>
      <c r="D5" s="25">
        <v>120.100104939</v>
      </c>
      <c r="E5" s="25">
        <v>78.050317389</v>
      </c>
      <c r="F5" s="25">
        <v>66.951956362999994</v>
      </c>
      <c r="G5" s="26">
        <f>-(E5-F5)</f>
        <v>-11.098361026000006</v>
      </c>
      <c r="H5" s="27"/>
      <c r="I5" s="26">
        <f>-(B5-F5)</f>
        <v>-17.131408643</v>
      </c>
      <c r="J5" s="27"/>
    </row>
    <row r="6" spans="1:10" ht="16.2" x14ac:dyDescent="0.35">
      <c r="A6" s="24" t="s">
        <v>9</v>
      </c>
      <c r="B6" s="25">
        <v>30.698707200000001</v>
      </c>
      <c r="C6" s="25">
        <v>30.712610600000001</v>
      </c>
      <c r="D6" s="25">
        <v>31.8389408</v>
      </c>
      <c r="E6" s="25">
        <v>30.046284</v>
      </c>
      <c r="F6" s="25">
        <v>32.109177600000002</v>
      </c>
      <c r="G6" s="26">
        <f t="shared" ref="G6:G7" si="1">-(E6-F6)</f>
        <v>2.0628936000000024</v>
      </c>
      <c r="H6" s="27"/>
      <c r="I6" s="26">
        <f t="shared" ref="I6:I7" si="2">-(B6-F6)</f>
        <v>1.4104704000000012</v>
      </c>
      <c r="J6" s="27"/>
    </row>
    <row r="7" spans="1:10" ht="16.8" thickBot="1" x14ac:dyDescent="0.4">
      <c r="A7" s="24" t="s">
        <v>10</v>
      </c>
      <c r="B7" s="25">
        <v>5.234735605</v>
      </c>
      <c r="C7" s="25">
        <v>9.9376127800000003</v>
      </c>
      <c r="D7" s="25">
        <v>7.3466571040000002</v>
      </c>
      <c r="E7" s="25">
        <v>6.048440673</v>
      </c>
      <c r="F7" s="25">
        <v>10.773650676999999</v>
      </c>
      <c r="G7" s="26">
        <f t="shared" si="1"/>
        <v>4.7252100039999991</v>
      </c>
      <c r="H7" s="27"/>
      <c r="I7" s="26">
        <f t="shared" si="2"/>
        <v>5.5389150719999991</v>
      </c>
      <c r="J7" s="27"/>
    </row>
    <row r="8" spans="1:10" ht="16.8" thickTop="1" x14ac:dyDescent="0.35">
      <c r="A8" s="21" t="s">
        <v>11</v>
      </c>
      <c r="B8" s="22">
        <f>B9+B10+B11+B12</f>
        <v>120.01680781100001</v>
      </c>
      <c r="C8" s="22">
        <f t="shared" ref="C8:F8" si="3">C9+C10+C11+C12</f>
        <v>146.97227461</v>
      </c>
      <c r="D8" s="22">
        <f t="shared" si="3"/>
        <v>159.285702843</v>
      </c>
      <c r="E8" s="22">
        <f t="shared" si="3"/>
        <v>114.145042062</v>
      </c>
      <c r="F8" s="22">
        <f t="shared" si="3"/>
        <v>109.83478464000001</v>
      </c>
      <c r="G8" s="23">
        <f>-(E8-F8)</f>
        <v>-4.3102574219999923</v>
      </c>
      <c r="H8" s="23"/>
      <c r="I8" s="23">
        <f>-(B8-F8)</f>
        <v>-10.182023170999997</v>
      </c>
      <c r="J8" s="23"/>
    </row>
    <row r="9" spans="1:10" ht="16.2" x14ac:dyDescent="0.35">
      <c r="A9" s="24" t="s">
        <v>12</v>
      </c>
      <c r="B9" s="25">
        <v>90.116884870000007</v>
      </c>
      <c r="C9" s="25">
        <v>116.214058193</v>
      </c>
      <c r="D9" s="25">
        <v>121.995669639</v>
      </c>
      <c r="E9" s="25">
        <v>84.123473546</v>
      </c>
      <c r="F9" s="25">
        <v>88.759813816999994</v>
      </c>
      <c r="G9" s="26">
        <f>-(E9-F9)</f>
        <v>4.6363402709999946</v>
      </c>
      <c r="H9" s="27"/>
      <c r="I9" s="26">
        <f>-(B9-F9)</f>
        <v>-1.3570710530000127</v>
      </c>
      <c r="J9" s="27"/>
    </row>
    <row r="10" spans="1:10" ht="16.2" x14ac:dyDescent="0.35">
      <c r="A10" s="24" t="s">
        <v>13</v>
      </c>
      <c r="B10" s="28">
        <v>1.4866785</v>
      </c>
      <c r="C10" s="28">
        <v>1.8486285</v>
      </c>
      <c r="D10" s="28">
        <v>1.789606</v>
      </c>
      <c r="E10" s="28">
        <v>1.6091569999999999</v>
      </c>
      <c r="F10" s="28">
        <v>1.122431</v>
      </c>
      <c r="G10" s="26">
        <f t="shared" ref="G10:G12" si="4">-(E10-F10)</f>
        <v>-0.48672599999999999</v>
      </c>
      <c r="H10" s="27"/>
      <c r="I10" s="26">
        <f t="shared" ref="I10:I12" si="5">-(B10-F10)</f>
        <v>-0.36424750000000006</v>
      </c>
      <c r="J10" s="27"/>
    </row>
    <row r="11" spans="1:10" ht="16.2" x14ac:dyDescent="0.35">
      <c r="A11" s="24" t="s">
        <v>14</v>
      </c>
      <c r="B11" s="25">
        <v>20.826046310999999</v>
      </c>
      <c r="C11" s="25">
        <v>18.591923609999998</v>
      </c>
      <c r="D11" s="25">
        <v>24.002175343000001</v>
      </c>
      <c r="E11" s="25">
        <v>21.111060062</v>
      </c>
      <c r="F11" s="25">
        <v>12.71883264</v>
      </c>
      <c r="G11" s="26">
        <f t="shared" si="4"/>
        <v>-8.3922274219999995</v>
      </c>
      <c r="H11" s="27"/>
      <c r="I11" s="26">
        <f t="shared" si="5"/>
        <v>-8.1072136709999985</v>
      </c>
      <c r="J11" s="27"/>
    </row>
    <row r="12" spans="1:10" ht="16.2" x14ac:dyDescent="0.35">
      <c r="A12" s="29" t="s">
        <v>15</v>
      </c>
      <c r="B12" s="28">
        <v>7.58719813</v>
      </c>
      <c r="C12" s="28">
        <v>10.317664306999999</v>
      </c>
      <c r="D12" s="28">
        <v>11.498251861</v>
      </c>
      <c r="E12" s="28">
        <v>7.3013514539999997</v>
      </c>
      <c r="F12" s="28">
        <v>7.2337071829999999</v>
      </c>
      <c r="G12" s="30">
        <f t="shared" si="4"/>
        <v>-6.7644270999999812E-2</v>
      </c>
      <c r="H12" s="31"/>
      <c r="I12" s="30">
        <f t="shared" si="5"/>
        <v>-0.35349094700000006</v>
      </c>
      <c r="J12" s="31"/>
    </row>
  </sheetData>
  <mergeCells count="26">
    <mergeCell ref="G10:H10"/>
    <mergeCell ref="I10:J10"/>
    <mergeCell ref="G11:H11"/>
    <mergeCell ref="I11:J11"/>
    <mergeCell ref="G12:H12"/>
    <mergeCell ref="I12:J12"/>
    <mergeCell ref="G7:H7"/>
    <mergeCell ref="I7:J7"/>
    <mergeCell ref="G8:H8"/>
    <mergeCell ref="I8:J8"/>
    <mergeCell ref="G9:H9"/>
    <mergeCell ref="I9:J9"/>
    <mergeCell ref="G4:H4"/>
    <mergeCell ref="I4:J4"/>
    <mergeCell ref="G5:H5"/>
    <mergeCell ref="I5:J5"/>
    <mergeCell ref="G6:H6"/>
    <mergeCell ref="I6:J6"/>
    <mergeCell ref="A1:A3"/>
    <mergeCell ref="G1:H1"/>
    <mergeCell ref="I1:J1"/>
    <mergeCell ref="B1:F2"/>
    <mergeCell ref="G2:H2"/>
    <mergeCell ref="I2:J2"/>
    <mergeCell ref="G3:H3"/>
    <mergeCell ref="I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ModifiedBy>Orefice Hubert</cp:lastModifiedBy>
  <cp:lastPrinted>2018-04-24T11:52:40Z</cp:lastPrinted>
  <dcterms:created xsi:type="dcterms:W3CDTF">2016-03-30T15:18:41Z</dcterms:created>
  <dcterms:modified xsi:type="dcterms:W3CDTF">2022-01-25T13:57:14Z</dcterms:modified>
</cp:coreProperties>
</file>