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defaultThemeVersion="124226"/>
  <mc:AlternateContent xmlns:mc="http://schemas.openxmlformats.org/markup-compatibility/2006">
    <mc:Choice Requires="x15">
      <x15ac:absPath xmlns:x15ac="http://schemas.microsoft.com/office/spreadsheetml/2010/11/ac" url="X:\SECURE-DDM\DSE\3 - AO Instruction\0 - Processus et outils AO\3 - Plans d'affaires et formulaire\"/>
    </mc:Choice>
  </mc:AlternateContent>
  <xr:revisionPtr revIDLastSave="0" documentId="8_{819A63EC-3D03-4C06-A007-3F4D2F7E2F0C}" xr6:coauthVersionLast="47" xr6:coauthVersionMax="47" xr10:uidLastSave="{00000000-0000-0000-0000-000000000000}"/>
  <workbookProtection workbookAlgorithmName="SHA-512" workbookHashValue="KTeqPIa/SpW9Tpf99QZ9KJzQ8DrryZRtTSz8ZXmThpobUkXPo2lErM3uPEXFsXWoV/SRJS0xQUQWQWuIAJeSIQ==" workbookSaltValue="zjY0zBvQ5wKyFAifF8zOKQ==" workbookSpinCount="100000" lockStructure="1"/>
  <bookViews>
    <workbookView xWindow="-120" yWindow="-120" windowWidth="29040" windowHeight="15720" activeTab="2" xr2:uid="{00000000-000D-0000-FFFF-FFFF00000000}"/>
  </bookViews>
  <sheets>
    <sheet name="Présentation" sheetId="15" r:id="rId1"/>
    <sheet name="BP projet Candidat (1)" sheetId="16" r:id="rId2"/>
    <sheet name="BP simplifié CRE (2)" sheetId="14"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3" i="14" l="1"/>
  <c r="AG127" i="14"/>
  <c r="AF127" i="14"/>
  <c r="AE127" i="14"/>
  <c r="AD127" i="14"/>
  <c r="AC127" i="14"/>
  <c r="AB127" i="14"/>
  <c r="AA127" i="14"/>
  <c r="Z127" i="14"/>
  <c r="Y127" i="14"/>
  <c r="X127" i="14"/>
  <c r="W127" i="14"/>
  <c r="V127" i="14"/>
  <c r="U127" i="14"/>
  <c r="T127" i="14"/>
  <c r="S127" i="14"/>
  <c r="R127" i="14"/>
  <c r="Q127" i="14"/>
  <c r="P127" i="14"/>
  <c r="O127" i="14"/>
  <c r="N127" i="14"/>
  <c r="M127" i="14"/>
  <c r="L127" i="14"/>
  <c r="K127" i="14"/>
  <c r="J127" i="14"/>
  <c r="I127" i="14"/>
  <c r="H127" i="14"/>
  <c r="G127" i="14"/>
  <c r="F127" i="14"/>
  <c r="E127" i="14"/>
  <c r="D127" i="14"/>
  <c r="AG126" i="14"/>
  <c r="AG128" i="14" s="1"/>
  <c r="AF126" i="14"/>
  <c r="AF128" i="14" s="1"/>
  <c r="AE126" i="14"/>
  <c r="AD126" i="14"/>
  <c r="AC126" i="14"/>
  <c r="AC128" i="14" s="1"/>
  <c r="AB126" i="14"/>
  <c r="AB128" i="14" s="1"/>
  <c r="AA126" i="14"/>
  <c r="Z126" i="14"/>
  <c r="Y126" i="14"/>
  <c r="X126" i="14"/>
  <c r="W126" i="14"/>
  <c r="V126" i="14"/>
  <c r="U126" i="14"/>
  <c r="U128" i="14" s="1"/>
  <c r="T126" i="14"/>
  <c r="T128" i="14" s="1"/>
  <c r="S126" i="14"/>
  <c r="R126" i="14"/>
  <c r="Q126" i="14"/>
  <c r="Q128" i="14" s="1"/>
  <c r="P126" i="14"/>
  <c r="P128" i="14" s="1"/>
  <c r="O126" i="14"/>
  <c r="N126" i="14"/>
  <c r="M126" i="14"/>
  <c r="M128" i="14" s="1"/>
  <c r="L126" i="14"/>
  <c r="L128" i="14" s="1"/>
  <c r="K126" i="14"/>
  <c r="J126" i="14"/>
  <c r="I126" i="14"/>
  <c r="I128" i="14" s="1"/>
  <c r="H126" i="14"/>
  <c r="H128" i="14" s="1"/>
  <c r="G126" i="14"/>
  <c r="F126" i="14"/>
  <c r="E126" i="14"/>
  <c r="E128" i="14" s="1"/>
  <c r="D126" i="14"/>
  <c r="D128" i="14" s="1"/>
  <c r="D125" i="14"/>
  <c r="D129" i="14" s="1"/>
  <c r="E125" i="14" s="1"/>
  <c r="E129" i="14" s="1"/>
  <c r="F125" i="14" s="1"/>
  <c r="F129" i="14" s="1"/>
  <c r="G125" i="14" s="1"/>
  <c r="G129" i="14" s="1"/>
  <c r="H125" i="14" s="1"/>
  <c r="H129" i="14" s="1"/>
  <c r="I125" i="14" s="1"/>
  <c r="I129" i="14" s="1"/>
  <c r="J125" i="14" s="1"/>
  <c r="AG95" i="14"/>
  <c r="AF95" i="14"/>
  <c r="AE95" i="14"/>
  <c r="AD95" i="14"/>
  <c r="AC95" i="14"/>
  <c r="AB95" i="14"/>
  <c r="AA95" i="14"/>
  <c r="Z95" i="14"/>
  <c r="Y95" i="14"/>
  <c r="X95" i="14"/>
  <c r="W95" i="14"/>
  <c r="V95" i="14"/>
  <c r="U95" i="14"/>
  <c r="T95" i="14"/>
  <c r="S95" i="14"/>
  <c r="R95" i="14"/>
  <c r="Q95" i="14"/>
  <c r="P95" i="14"/>
  <c r="O95" i="14"/>
  <c r="N95" i="14"/>
  <c r="M95" i="14"/>
  <c r="L95" i="14"/>
  <c r="K95" i="14"/>
  <c r="J95" i="14"/>
  <c r="I95" i="14"/>
  <c r="H95" i="14"/>
  <c r="G95" i="14"/>
  <c r="F95" i="14"/>
  <c r="E95" i="14"/>
  <c r="D95" i="14"/>
  <c r="AG87" i="14"/>
  <c r="AF87" i="14"/>
  <c r="AF94" i="14" s="1"/>
  <c r="AF102" i="14" s="1"/>
  <c r="AF105" i="14" s="1"/>
  <c r="AF109" i="14" s="1"/>
  <c r="AE87" i="14"/>
  <c r="AD87" i="14"/>
  <c r="AC87" i="14"/>
  <c r="AB87" i="14"/>
  <c r="AA87" i="14"/>
  <c r="Z87" i="14"/>
  <c r="Y87" i="14"/>
  <c r="X87" i="14"/>
  <c r="W87" i="14"/>
  <c r="V87" i="14"/>
  <c r="U87" i="14"/>
  <c r="T87" i="14"/>
  <c r="S87" i="14"/>
  <c r="R87" i="14"/>
  <c r="Q87" i="14"/>
  <c r="P87" i="14"/>
  <c r="O87" i="14"/>
  <c r="N87" i="14"/>
  <c r="M87" i="14"/>
  <c r="L87" i="14"/>
  <c r="K87" i="14"/>
  <c r="J87" i="14"/>
  <c r="I87" i="14"/>
  <c r="H87" i="14"/>
  <c r="G87" i="14"/>
  <c r="F87" i="14"/>
  <c r="E87" i="14"/>
  <c r="D87" i="14"/>
  <c r="AG84" i="14"/>
  <c r="AG83" i="14" s="1"/>
  <c r="AF84" i="14"/>
  <c r="AF83" i="14" s="1"/>
  <c r="AE84" i="14"/>
  <c r="AE83" i="14" s="1"/>
  <c r="AD84" i="14"/>
  <c r="AC84" i="14"/>
  <c r="AC83" i="14" s="1"/>
  <c r="AC94" i="14" s="1"/>
  <c r="AC102" i="14" s="1"/>
  <c r="AC105" i="14" s="1"/>
  <c r="AC109" i="14" s="1"/>
  <c r="AB84" i="14"/>
  <c r="AB83" i="14" s="1"/>
  <c r="AB94" i="14" s="1"/>
  <c r="AB102" i="14" s="1"/>
  <c r="AB105" i="14" s="1"/>
  <c r="AB109" i="14" s="1"/>
  <c r="AA84" i="14"/>
  <c r="Z84" i="14"/>
  <c r="Z83" i="14" s="1"/>
  <c r="Z94" i="14" s="1"/>
  <c r="Y84" i="14"/>
  <c r="Y83" i="14" s="1"/>
  <c r="X84" i="14"/>
  <c r="X83" i="14" s="1"/>
  <c r="X94" i="14" s="1"/>
  <c r="X102" i="14" s="1"/>
  <c r="X105" i="14" s="1"/>
  <c r="X109" i="14" s="1"/>
  <c r="W84" i="14"/>
  <c r="V84" i="14"/>
  <c r="U84" i="14"/>
  <c r="U83" i="14" s="1"/>
  <c r="U94" i="14" s="1"/>
  <c r="U102" i="14" s="1"/>
  <c r="U105" i="14" s="1"/>
  <c r="U109" i="14" s="1"/>
  <c r="T84" i="14"/>
  <c r="T83" i="14" s="1"/>
  <c r="S84" i="14"/>
  <c r="S83" i="14" s="1"/>
  <c r="S94" i="14" s="1"/>
  <c r="S102" i="14" s="1"/>
  <c r="S105" i="14" s="1"/>
  <c r="S109" i="14" s="1"/>
  <c r="R84" i="14"/>
  <c r="R83" i="14" s="1"/>
  <c r="R94" i="14" s="1"/>
  <c r="Q84" i="14"/>
  <c r="Q83" i="14" s="1"/>
  <c r="Q94" i="14" s="1"/>
  <c r="Q102" i="14" s="1"/>
  <c r="Q105" i="14" s="1"/>
  <c r="Q109" i="14" s="1"/>
  <c r="P84" i="14"/>
  <c r="P83" i="14" s="1"/>
  <c r="P94" i="14" s="1"/>
  <c r="P102" i="14" s="1"/>
  <c r="P105" i="14" s="1"/>
  <c r="P109" i="14" s="1"/>
  <c r="O84" i="14"/>
  <c r="N84" i="14"/>
  <c r="N83" i="14" s="1"/>
  <c r="N94" i="14" s="1"/>
  <c r="N102" i="14" s="1"/>
  <c r="N105" i="14" s="1"/>
  <c r="N109" i="14" s="1"/>
  <c r="M84" i="14"/>
  <c r="M83" i="14" s="1"/>
  <c r="M94" i="14" s="1"/>
  <c r="M102" i="14" s="1"/>
  <c r="M105" i="14" s="1"/>
  <c r="M109" i="14" s="1"/>
  <c r="L84" i="14"/>
  <c r="L83" i="14" s="1"/>
  <c r="K84" i="14"/>
  <c r="J84" i="14"/>
  <c r="I84" i="14"/>
  <c r="I83" i="14" s="1"/>
  <c r="I94" i="14" s="1"/>
  <c r="I102" i="14" s="1"/>
  <c r="I105" i="14" s="1"/>
  <c r="I109" i="14" s="1"/>
  <c r="H84" i="14"/>
  <c r="H83" i="14" s="1"/>
  <c r="H94" i="14" s="1"/>
  <c r="H102" i="14" s="1"/>
  <c r="H105" i="14" s="1"/>
  <c r="H109" i="14" s="1"/>
  <c r="G84" i="14"/>
  <c r="G83" i="14" s="1"/>
  <c r="F84" i="14"/>
  <c r="E84" i="14"/>
  <c r="E83" i="14" s="1"/>
  <c r="E94" i="14" s="1"/>
  <c r="E102" i="14" s="1"/>
  <c r="E105" i="14" s="1"/>
  <c r="E109" i="14" s="1"/>
  <c r="D84" i="14"/>
  <c r="D83" i="14" s="1"/>
  <c r="D94" i="14" s="1"/>
  <c r="D102" i="14" s="1"/>
  <c r="D105" i="14" s="1"/>
  <c r="D109" i="14" s="1"/>
  <c r="AD83" i="14"/>
  <c r="AD94" i="14" s="1"/>
  <c r="AD102" i="14" s="1"/>
  <c r="AD105" i="14" s="1"/>
  <c r="AD109" i="14" s="1"/>
  <c r="AA83" i="14"/>
  <c r="AA94" i="14" s="1"/>
  <c r="AA102" i="14" s="1"/>
  <c r="AA105" i="14" s="1"/>
  <c r="AA109" i="14" s="1"/>
  <c r="W83" i="14"/>
  <c r="V83" i="14"/>
  <c r="O83" i="14"/>
  <c r="K83" i="14"/>
  <c r="K94" i="14" s="1"/>
  <c r="K102" i="14" s="1"/>
  <c r="K105" i="14" s="1"/>
  <c r="K109" i="14" s="1"/>
  <c r="J83" i="14"/>
  <c r="J94" i="14" s="1"/>
  <c r="F83" i="14"/>
  <c r="F94" i="14" s="1"/>
  <c r="F102" i="14" s="1"/>
  <c r="F105" i="14" s="1"/>
  <c r="F109" i="14" s="1"/>
  <c r="AG79" i="14"/>
  <c r="AF79" i="14"/>
  <c r="AE79" i="14"/>
  <c r="AD79" i="14"/>
  <c r="AC79" i="14"/>
  <c r="AB79" i="14"/>
  <c r="AA79" i="14"/>
  <c r="Z79" i="14"/>
  <c r="Y79" i="14"/>
  <c r="X79" i="14"/>
  <c r="W79" i="14"/>
  <c r="V79" i="14"/>
  <c r="U79" i="14"/>
  <c r="T79" i="14"/>
  <c r="S79" i="14"/>
  <c r="R79" i="14"/>
  <c r="Q79" i="14"/>
  <c r="P79" i="14"/>
  <c r="O79" i="14"/>
  <c r="N79" i="14"/>
  <c r="M79" i="14"/>
  <c r="L79" i="14"/>
  <c r="K79" i="14"/>
  <c r="J79" i="14"/>
  <c r="I79" i="14"/>
  <c r="H79" i="14"/>
  <c r="G79" i="14"/>
  <c r="F79" i="14"/>
  <c r="E79" i="14"/>
  <c r="AG77" i="14"/>
  <c r="AF77" i="14"/>
  <c r="AE77" i="14"/>
  <c r="AD77" i="14"/>
  <c r="AC77" i="14"/>
  <c r="AB77" i="14"/>
  <c r="AA77" i="14"/>
  <c r="Z77" i="14"/>
  <c r="Y77" i="14"/>
  <c r="X77" i="14"/>
  <c r="W77" i="14"/>
  <c r="V77" i="14"/>
  <c r="U77" i="14"/>
  <c r="T77" i="14"/>
  <c r="S77" i="14"/>
  <c r="R77" i="14"/>
  <c r="Q77" i="14"/>
  <c r="P77" i="14"/>
  <c r="O77" i="14"/>
  <c r="N77" i="14"/>
  <c r="M77" i="14"/>
  <c r="L77" i="14"/>
  <c r="K77" i="14"/>
  <c r="J77" i="14"/>
  <c r="I77" i="14"/>
  <c r="H77" i="14"/>
  <c r="G77" i="14"/>
  <c r="F77" i="14"/>
  <c r="E77" i="14"/>
  <c r="AG75" i="14"/>
  <c r="AF75" i="14"/>
  <c r="AE75" i="14"/>
  <c r="AD75" i="14"/>
  <c r="AC75" i="14"/>
  <c r="AB75" i="14"/>
  <c r="AA75" i="14"/>
  <c r="Z75" i="14"/>
  <c r="Y75" i="14"/>
  <c r="X75" i="14"/>
  <c r="W75" i="14"/>
  <c r="V75" i="14"/>
  <c r="U75" i="14"/>
  <c r="T75" i="14"/>
  <c r="S75" i="14"/>
  <c r="R75" i="14"/>
  <c r="Q75" i="14"/>
  <c r="P75" i="14"/>
  <c r="O75" i="14"/>
  <c r="N75" i="14"/>
  <c r="M75" i="14"/>
  <c r="L75" i="14"/>
  <c r="K75" i="14"/>
  <c r="J75" i="14"/>
  <c r="I75" i="14"/>
  <c r="H75" i="14"/>
  <c r="G75" i="14"/>
  <c r="F75" i="14"/>
  <c r="E75" i="14"/>
  <c r="AG73" i="14"/>
  <c r="AF73" i="14"/>
  <c r="AE73" i="14"/>
  <c r="AD73" i="14"/>
  <c r="AC73" i="14"/>
  <c r="AB73" i="14"/>
  <c r="AA73" i="14"/>
  <c r="Z73" i="14"/>
  <c r="Y73" i="14"/>
  <c r="X73" i="14"/>
  <c r="W73" i="14"/>
  <c r="V73" i="14"/>
  <c r="U73" i="14"/>
  <c r="T73" i="14"/>
  <c r="S73" i="14"/>
  <c r="R73" i="14"/>
  <c r="Q73" i="14"/>
  <c r="P73" i="14"/>
  <c r="O73" i="14"/>
  <c r="N73" i="14"/>
  <c r="M73" i="14"/>
  <c r="L73" i="14"/>
  <c r="K73" i="14"/>
  <c r="J73" i="14"/>
  <c r="I73" i="14"/>
  <c r="H73" i="14"/>
  <c r="G73" i="14"/>
  <c r="F73" i="14"/>
  <c r="E73" i="14"/>
  <c r="AG71" i="14"/>
  <c r="AF71" i="14"/>
  <c r="AE71" i="14"/>
  <c r="AD71" i="14"/>
  <c r="AC71" i="14"/>
  <c r="AB71" i="14"/>
  <c r="AA71" i="14"/>
  <c r="Z71" i="14"/>
  <c r="Y71" i="14"/>
  <c r="X71" i="14"/>
  <c r="W71" i="14"/>
  <c r="V71" i="14"/>
  <c r="U71" i="14"/>
  <c r="T71" i="14"/>
  <c r="S71" i="14"/>
  <c r="R71" i="14"/>
  <c r="Q71" i="14"/>
  <c r="P71" i="14"/>
  <c r="O71" i="14"/>
  <c r="N71" i="14"/>
  <c r="M71" i="14"/>
  <c r="L71" i="14"/>
  <c r="K71" i="14"/>
  <c r="J71" i="14"/>
  <c r="I71" i="14"/>
  <c r="H71" i="14"/>
  <c r="G71" i="14"/>
  <c r="F71" i="14"/>
  <c r="E71" i="14"/>
  <c r="C43" i="14"/>
  <c r="C58" i="14" s="1"/>
  <c r="D42" i="14"/>
  <c r="D41" i="14"/>
  <c r="D40" i="14"/>
  <c r="D43" i="14" s="1"/>
  <c r="C36" i="14"/>
  <c r="D36" i="14" s="1"/>
  <c r="D34" i="14"/>
  <c r="D32" i="14"/>
  <c r="D31" i="14"/>
  <c r="D30" i="14"/>
  <c r="D28" i="14"/>
  <c r="D27" i="14"/>
  <c r="D26" i="14"/>
  <c r="D25" i="14"/>
  <c r="D24" i="14"/>
  <c r="D23" i="14"/>
  <c r="D22" i="14"/>
  <c r="D21" i="14"/>
  <c r="D20" i="14"/>
  <c r="C15" i="14"/>
  <c r="C16" i="14" s="1"/>
  <c r="C14" i="14"/>
  <c r="T94" i="14" l="1"/>
  <c r="T102" i="14" s="1"/>
  <c r="T105" i="14" s="1"/>
  <c r="T109" i="14" s="1"/>
  <c r="T111" i="14" s="1"/>
  <c r="AG94" i="14"/>
  <c r="AG102" i="14" s="1"/>
  <c r="AG105" i="14" s="1"/>
  <c r="AG109" i="14" s="1"/>
  <c r="V94" i="14"/>
  <c r="V102" i="14" s="1"/>
  <c r="V105" i="14" s="1"/>
  <c r="V109" i="14" s="1"/>
  <c r="X128" i="14"/>
  <c r="L94" i="14"/>
  <c r="L102" i="14" s="1"/>
  <c r="L105" i="14" s="1"/>
  <c r="L109" i="14" s="1"/>
  <c r="L111" i="14" s="1"/>
  <c r="Y128" i="14"/>
  <c r="Y94" i="14"/>
  <c r="Y102" i="14" s="1"/>
  <c r="Y105" i="14" s="1"/>
  <c r="Y109" i="14" s="1"/>
  <c r="Y111" i="14" s="1"/>
  <c r="J129" i="14"/>
  <c r="K125" i="14" s="1"/>
  <c r="K129" i="14" s="1"/>
  <c r="L125" i="14" s="1"/>
  <c r="L129" i="14" s="1"/>
  <c r="M125" i="14" s="1"/>
  <c r="M129" i="14" s="1"/>
  <c r="N125" i="14" s="1"/>
  <c r="N129" i="14" s="1"/>
  <c r="O125" i="14" s="1"/>
  <c r="O129" i="14" s="1"/>
  <c r="P125" i="14" s="1"/>
  <c r="P129" i="14" s="1"/>
  <c r="Q125" i="14" s="1"/>
  <c r="Q129" i="14" s="1"/>
  <c r="R125" i="14" s="1"/>
  <c r="R129" i="14" s="1"/>
  <c r="S125" i="14" s="1"/>
  <c r="S129" i="14" s="1"/>
  <c r="T125" i="14" s="1"/>
  <c r="T129" i="14" s="1"/>
  <c r="U125" i="14" s="1"/>
  <c r="U129" i="14" s="1"/>
  <c r="V125" i="14" s="1"/>
  <c r="V129" i="14" s="1"/>
  <c r="W125" i="14" s="1"/>
  <c r="W129" i="14" s="1"/>
  <c r="X125" i="14" s="1"/>
  <c r="X129" i="14" s="1"/>
  <c r="Y125" i="14" s="1"/>
  <c r="Y129" i="14" s="1"/>
  <c r="Z125" i="14" s="1"/>
  <c r="Z129" i="14" s="1"/>
  <c r="AA125" i="14" s="1"/>
  <c r="AA129" i="14" s="1"/>
  <c r="AB125" i="14" s="1"/>
  <c r="AB129" i="14" s="1"/>
  <c r="AC125" i="14" s="1"/>
  <c r="AC129" i="14" s="1"/>
  <c r="AD125" i="14" s="1"/>
  <c r="AD129" i="14" s="1"/>
  <c r="AE125" i="14" s="1"/>
  <c r="AE129" i="14" s="1"/>
  <c r="AF125" i="14" s="1"/>
  <c r="AF129" i="14" s="1"/>
  <c r="AG125" i="14" s="1"/>
  <c r="AG129" i="14" s="1"/>
  <c r="D111" i="14"/>
  <c r="D112" i="14"/>
  <c r="H111" i="14"/>
  <c r="H112" i="14"/>
  <c r="K112" i="14"/>
  <c r="K111" i="14"/>
  <c r="S112" i="14"/>
  <c r="S111" i="14"/>
  <c r="AA112" i="14"/>
  <c r="AA111" i="14"/>
  <c r="E111" i="14"/>
  <c r="E112" i="14"/>
  <c r="I111" i="14"/>
  <c r="I112" i="14"/>
  <c r="M111" i="14"/>
  <c r="M112" i="14"/>
  <c r="Q111" i="14"/>
  <c r="Q112" i="14"/>
  <c r="U111" i="14"/>
  <c r="U112" i="14"/>
  <c r="Y112" i="14"/>
  <c r="AC111" i="14"/>
  <c r="AC112" i="14"/>
  <c r="AG111" i="14"/>
  <c r="AG112" i="14"/>
  <c r="P111" i="14"/>
  <c r="P112" i="14"/>
  <c r="AF111" i="14"/>
  <c r="AF112" i="14"/>
  <c r="L112" i="14"/>
  <c r="AB111" i="14"/>
  <c r="AB112" i="14"/>
  <c r="F112" i="14"/>
  <c r="F111" i="14"/>
  <c r="N112" i="14"/>
  <c r="N111" i="14"/>
  <c r="V112" i="14"/>
  <c r="V111" i="14"/>
  <c r="AD112" i="14"/>
  <c r="AD111" i="14"/>
  <c r="X111" i="14"/>
  <c r="X112" i="14"/>
  <c r="G94" i="14"/>
  <c r="G102" i="14" s="1"/>
  <c r="G105" i="14" s="1"/>
  <c r="G109" i="14" s="1"/>
  <c r="O94" i="14"/>
  <c r="O102" i="14" s="1"/>
  <c r="O105" i="14" s="1"/>
  <c r="O109" i="14" s="1"/>
  <c r="W94" i="14"/>
  <c r="W102" i="14" s="1"/>
  <c r="W105" i="14" s="1"/>
  <c r="W109" i="14" s="1"/>
  <c r="AE94" i="14"/>
  <c r="AE102" i="14" s="1"/>
  <c r="AE105" i="14" s="1"/>
  <c r="AE109" i="14" s="1"/>
  <c r="F128" i="14"/>
  <c r="J128" i="14"/>
  <c r="N128" i="14"/>
  <c r="R128" i="14"/>
  <c r="V128" i="14"/>
  <c r="Z128" i="14"/>
  <c r="AD128" i="14"/>
  <c r="J102" i="14"/>
  <c r="J105" i="14" s="1"/>
  <c r="J109" i="14" s="1"/>
  <c r="R102" i="14"/>
  <c r="R105" i="14" s="1"/>
  <c r="R109" i="14" s="1"/>
  <c r="Z102" i="14"/>
  <c r="Z105" i="14" s="1"/>
  <c r="Z109" i="14" s="1"/>
  <c r="G128" i="14"/>
  <c r="K128" i="14"/>
  <c r="O128" i="14"/>
  <c r="S128" i="14"/>
  <c r="W128" i="14"/>
  <c r="AA128" i="14"/>
  <c r="AE128" i="14"/>
  <c r="T112" i="14" l="1"/>
  <c r="Z112" i="14"/>
  <c r="Z111" i="14"/>
  <c r="R112" i="14"/>
  <c r="R111" i="14"/>
  <c r="J112" i="14"/>
  <c r="J111" i="14"/>
  <c r="AE112" i="14"/>
  <c r="AE111" i="14"/>
  <c r="O112" i="14"/>
  <c r="O111" i="14"/>
  <c r="G112" i="14"/>
  <c r="G111" i="14"/>
  <c r="W112" i="14"/>
  <c r="W111" i="1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Auteur</author>
    <author>Edouard Le Bret</author>
  </authors>
  <commentList>
    <comment ref="D36" authorId="0" shapeId="0" xr:uid="{6EE375DA-DA16-4732-B7AC-7502077525A8}">
      <text>
        <r>
          <rPr>
            <sz val="9"/>
            <color indexed="81"/>
            <rFont val="Tahoma"/>
            <family val="2"/>
          </rPr>
          <t xml:space="preserve">S'assurer que le total soit exactement égal à 100% (apparition de l'icône </t>
        </r>
        <r>
          <rPr>
            <i/>
            <sz val="9"/>
            <color indexed="81"/>
            <rFont val="Tahoma"/>
            <family val="2"/>
          </rPr>
          <t>check mark</t>
        </r>
        <r>
          <rPr>
            <sz val="9"/>
            <color indexed="81"/>
            <rFont val="Tahoma"/>
            <family val="2"/>
          </rPr>
          <t xml:space="preserve">)
</t>
        </r>
      </text>
    </comment>
    <comment ref="C69" authorId="1" shapeId="0" xr:uid="{FB55A767-A9D5-423B-82CA-F94A2CE7C782}">
      <text>
        <r>
          <rPr>
            <sz val="9"/>
            <color indexed="81"/>
            <rFont val="Tahoma"/>
            <family val="2"/>
          </rPr>
          <t>L'exercice "0" désigne la période pré-exploitation, peu importe sa durée réelle</t>
        </r>
      </text>
    </comment>
    <comment ref="B114" authorId="1" shapeId="0" xr:uid="{00000000-0006-0000-0000-000002000000}">
      <text>
        <r>
          <rPr>
            <sz val="9"/>
            <color indexed="81"/>
            <rFont val="Tahoma"/>
            <family val="2"/>
          </rPr>
          <t>Flux entrant en (</t>
        </r>
        <r>
          <rPr>
            <b/>
            <sz val="9"/>
            <color indexed="81"/>
            <rFont val="Tahoma"/>
            <family val="2"/>
          </rPr>
          <t>+</t>
        </r>
        <r>
          <rPr>
            <sz val="9"/>
            <color indexed="81"/>
            <rFont val="Tahoma"/>
            <family val="2"/>
          </rPr>
          <t>) et flux sortants en (</t>
        </r>
        <r>
          <rPr>
            <b/>
            <sz val="9"/>
            <color indexed="81"/>
            <rFont val="Tahoma"/>
            <family val="2"/>
          </rPr>
          <t>-</t>
        </r>
        <r>
          <rPr>
            <sz val="9"/>
            <color indexed="81"/>
            <rFont val="Tahoma"/>
            <family val="2"/>
          </rPr>
          <t>)</t>
        </r>
      </text>
    </comment>
  </commentList>
</comments>
</file>

<file path=xl/sharedStrings.xml><?xml version="1.0" encoding="utf-8"?>
<sst xmlns="http://schemas.openxmlformats.org/spreadsheetml/2006/main" count="127" uniqueCount="110">
  <si>
    <t>Autres charges d'exploitation</t>
  </si>
  <si>
    <t>Produits d'exploitation (PEX)</t>
  </si>
  <si>
    <t>Charges d'exploitation (CEX)</t>
  </si>
  <si>
    <t>Charges d'exploitation et de maintenance</t>
  </si>
  <si>
    <t>Assurances</t>
  </si>
  <si>
    <t>Charges de location</t>
  </si>
  <si>
    <t>Impôts, taxes et versements assimilés (ITVA)</t>
  </si>
  <si>
    <t>Valeur ajoutée (VA) = PEX - CEX</t>
  </si>
  <si>
    <t>Excédent brut d'exploitation (EBE) = VA - ITVA</t>
  </si>
  <si>
    <t>Résultat courant avant impôt (RCAI) = REX - INT</t>
  </si>
  <si>
    <t>Impôt sur les sociétés (IS)</t>
  </si>
  <si>
    <t>Résultat net de l'exercice (RN) = RCAI - IS</t>
  </si>
  <si>
    <r>
      <rPr>
        <b/>
        <sz val="11"/>
        <color theme="1"/>
        <rFont val="Arial"/>
        <family val="2"/>
      </rPr>
      <t>Exercices</t>
    </r>
    <r>
      <rPr>
        <sz val="11"/>
        <color theme="1"/>
        <rFont val="Arial"/>
        <family val="2"/>
      </rPr>
      <t xml:space="preserve"> (calendaires - 12 mois)</t>
    </r>
  </si>
  <si>
    <t>Tableau d'amortissement de l'emprunt</t>
  </si>
  <si>
    <t>Intérêts payés</t>
  </si>
  <si>
    <t>Capital remboursé</t>
  </si>
  <si>
    <t>Montant du capital emprunté restant en début de période</t>
  </si>
  <si>
    <t>Montant du capital emprunté restant en fin de période</t>
  </si>
  <si>
    <t>Compte de Résultat (EUR)</t>
  </si>
  <si>
    <t>Cellules à compléter</t>
  </si>
  <si>
    <t>Cellules à ne pas modifier</t>
  </si>
  <si>
    <t>Montant de l'apport en fonds propres</t>
  </si>
  <si>
    <t>Montant de l'apport en dette</t>
  </si>
  <si>
    <t>Investissement</t>
  </si>
  <si>
    <t>Autres charges financières</t>
  </si>
  <si>
    <t>Produits financiers</t>
  </si>
  <si>
    <t>Annuité</t>
  </si>
  <si>
    <t>Intérêts bancaires sur l'emprunt bancaire (INT)</t>
  </si>
  <si>
    <t>Montant total brut de l'investissement</t>
  </si>
  <si>
    <t>Montant des avantages et subventions à l'investissement</t>
  </si>
  <si>
    <t>Montant total de l'investissement net des avantages et subventions</t>
  </si>
  <si>
    <t>Coût du raccordement</t>
  </si>
  <si>
    <t>Postes de l'investissement</t>
  </si>
  <si>
    <t>Financement</t>
  </si>
  <si>
    <t>EUR</t>
  </si>
  <si>
    <t>%</t>
  </si>
  <si>
    <t>Taux d'intérêt de l'emprunt</t>
  </si>
  <si>
    <t>Charges</t>
  </si>
  <si>
    <t>Revenus de la vente d'électricité</t>
  </si>
  <si>
    <t>Données techniques de l'installation et hypothèses</t>
  </si>
  <si>
    <t>Montant à amortir (= investissement net)</t>
  </si>
  <si>
    <t>Tableau de flux</t>
  </si>
  <si>
    <t>Flux d'investissement</t>
  </si>
  <si>
    <t>Tirage sur facilité d'emprunt</t>
  </si>
  <si>
    <t>Remboursement du capital de l'emprunt</t>
  </si>
  <si>
    <t>Tirage des fonds propres</t>
  </si>
  <si>
    <t>Paiement de dividendes</t>
  </si>
  <si>
    <t>Tirage de la subvention et avantages</t>
  </si>
  <si>
    <t>Dotation aux provisions (DP)</t>
  </si>
  <si>
    <t>Dotation aux amortissements (DA)</t>
  </si>
  <si>
    <t>Résultat d'exploitation (REX) = EBE - DA - DP</t>
  </si>
  <si>
    <t>Ingénierie et frais de développement</t>
  </si>
  <si>
    <t>Autres coûts électriques (transformateurs, réseau élec. interne)</t>
  </si>
  <si>
    <t>Hypothèse d'inflation</t>
  </si>
  <si>
    <t>Pré-exploitation</t>
  </si>
  <si>
    <t>Taux effectif d'IS</t>
  </si>
  <si>
    <t>Variation annuelle</t>
  </si>
  <si>
    <t>Frais financiers et légaux</t>
  </si>
  <si>
    <t>Total</t>
  </si>
  <si>
    <t>IFER</t>
  </si>
  <si>
    <t>CFE</t>
  </si>
  <si>
    <t>CVAE</t>
  </si>
  <si>
    <t>Taxe foncière</t>
  </si>
  <si>
    <t>Autres taxes</t>
  </si>
  <si>
    <t>C3S</t>
  </si>
  <si>
    <t>Energie produite (MWh/an)</t>
  </si>
  <si>
    <t>Exploitation sous contrat de complément de rémunération</t>
  </si>
  <si>
    <t>Exploitation hors soutien public</t>
  </si>
  <si>
    <t>Revenus du marché de capacité (EUR/an)</t>
  </si>
  <si>
    <t>Charges liées à la vente de l'électricité (vente directe ou agrégation)</t>
  </si>
  <si>
    <t>Revenus liés à la vente de l'électricité produite (EUR/an)</t>
  </si>
  <si>
    <t>Revenus liés au complément de rémunération (EUR/an)</t>
  </si>
  <si>
    <t>Frais de gestion (administrative, comptable…)</t>
  </si>
  <si>
    <t>Frais de transport (maritime, routier, ferroviaire, aérien)</t>
  </si>
  <si>
    <t>Coût des élements nécessaires à la sécurité (réserves incendies,… )</t>
  </si>
  <si>
    <t>Montant brut de l'investissement hors raccordement</t>
  </si>
  <si>
    <t>Coût des structures</t>
  </si>
  <si>
    <t>Coût de génie civil</t>
  </si>
  <si>
    <t>Coût des dispositifs de stockage d'électricité</t>
  </si>
  <si>
    <t>Coût spécifique au terrain (achat, soult, ...)</t>
  </si>
  <si>
    <t>Coût lié à la dépollution du terrain d'implantation</t>
  </si>
  <si>
    <t>Autres postes de coûts de l'investissement *</t>
  </si>
  <si>
    <t>* à préciser ici :</t>
  </si>
  <si>
    <t>*  La valeur P50 correspond au niveau de production annuelle dont la probabilité de dépassement est de 50%</t>
  </si>
  <si>
    <t>Autres revenus d'exploitation*</t>
  </si>
  <si>
    <t>Revenus eventuels liés à l'autoconsommation (EUR/an)</t>
  </si>
  <si>
    <t>Taux d'autoconsommation moyen (si autoconsommation)</t>
  </si>
  <si>
    <t>Nom du candidat</t>
  </si>
  <si>
    <t>Nom du projet</t>
  </si>
  <si>
    <t>Légende :</t>
  </si>
  <si>
    <t xml:space="preserve">Coût des modules </t>
  </si>
  <si>
    <t xml:space="preserve">Coût des onduleurs </t>
  </si>
  <si>
    <r>
      <rPr>
        <b/>
        <sz val="11"/>
        <color theme="1"/>
        <rFont val="Arial"/>
        <family val="2"/>
      </rPr>
      <t>Le candidat doit respecter l'intégrité du plan d'affaires</t>
    </r>
    <r>
      <rPr>
        <sz val="11"/>
        <color theme="1"/>
        <rFont val="Arial"/>
        <family val="2"/>
      </rPr>
      <t>. Un code couleur identifie les cellules que le candidat peut compléter, et celles qui ne doivent pas être modifiées. 
Il est porté à l'attention du candidat que :
- les données doivent être renseignées en euros courants (valeurs nominales) ;
- les données doivent être renseignées en valeur positive, sauf si mention contraire (pour les flux de trésorerie notamment) ;
- les montants doivent être renseignés</t>
    </r>
    <r>
      <rPr>
        <b/>
        <sz val="11"/>
        <color theme="1"/>
        <rFont val="Arial"/>
        <family val="2"/>
      </rPr>
      <t xml:space="preserve"> </t>
    </r>
    <r>
      <rPr>
        <b/>
        <u/>
        <sz val="11"/>
        <color theme="1"/>
        <rFont val="Arial"/>
        <family val="2"/>
      </rPr>
      <t>hors taxes</t>
    </r>
    <r>
      <rPr>
        <sz val="11"/>
        <color theme="1"/>
        <rFont val="Arial"/>
        <family val="2"/>
      </rPr>
      <t xml:space="preserve"> ;
- le modèle de plan d'affaires prend en compte des exercices de 12 mois (années calendaires), le candidat devra donc s'y conformer au moment de synthétiser ses données. </t>
    </r>
  </si>
  <si>
    <t>€</t>
  </si>
  <si>
    <t>€/Wc</t>
  </si>
  <si>
    <t>Années</t>
  </si>
  <si>
    <t>MWc</t>
  </si>
  <si>
    <t>MW</t>
  </si>
  <si>
    <t>MWh/an</t>
  </si>
  <si>
    <t>kWh/kWc</t>
  </si>
  <si>
    <t>€/MWh</t>
  </si>
  <si>
    <t>Durée de l'emprunt</t>
  </si>
  <si>
    <t xml:space="preserve">Puissance de l'installation </t>
  </si>
  <si>
    <t>Puissance certifiée - marché de capacité</t>
  </si>
  <si>
    <t>Energie produite (paramètre P50*)</t>
  </si>
  <si>
    <t>Productible</t>
  </si>
  <si>
    <t>Tarif de référence</t>
  </si>
  <si>
    <t>Durée d'amortissement</t>
  </si>
  <si>
    <r>
      <t xml:space="preserve">Ce fichier Excel a pour but d'accueillir le modèle de plan d'affaires construit par le candidat pour son projet sur la durée de vie de l'installation, à insérer dans l'onglet "BP projet candidat (1)". Le candidat doit, dans son modèle de plan d'affaires, faire apparaitre l'ensemble des hypothèses qu'il aura prises en compte, telles que la productivité de l'installation, le taux de perte annuelle de rendement des modules, la revalorisation annuelle du tarif, l'inflation, le taux d'intérêt de l'emprunt etc. 
Ce modèle doit ensuite être synthétisé par le candidat dans le modèle de plan d'affaires simplifié établi par la CRE, situé dans l'onglet "BP simplifié CRE (2)". </t>
    </r>
    <r>
      <rPr>
        <u/>
        <sz val="11"/>
        <color theme="1"/>
        <rFont val="Arial"/>
        <family val="2"/>
      </rPr>
      <t>Le modèle simplifié établi par la CRE ne peut en aucun cas se substituer au modèle de plan d'affaires du candidat</t>
    </r>
    <r>
      <rPr>
        <sz val="11"/>
        <color theme="1"/>
        <rFont val="Arial"/>
        <family val="2"/>
      </rPr>
      <t xml:space="preserve">. Il ne s'agit que d'un modèle de synthèse.
Le candidat doit veiller à ce que les liens entre les deux onglets restent apparents (pas de données saisies "en dur" dans l'onglet "BP simplifié CRE (2)"). Le candidat doit par ailleurs respecter l'intégrité du modèle simplifié établi par la CRE en ne saisissant que les cellules prévues à cet effet. Un code couleur identifie les cellules que le candidat peut compléter, et celles qui ne doivent pas être modifiées. 
Il est porté à l'attention du candidat que :
- les données doivent être renseignées en </t>
    </r>
    <r>
      <rPr>
        <u/>
        <sz val="11"/>
        <color theme="1"/>
        <rFont val="Arial"/>
        <family val="2"/>
      </rPr>
      <t>euros courants</t>
    </r>
    <r>
      <rPr>
        <sz val="11"/>
        <color theme="1"/>
        <rFont val="Arial"/>
        <family val="2"/>
      </rPr>
      <t xml:space="preserve"> (valeurs nominales)
- les données doivent être renseignées en </t>
    </r>
    <r>
      <rPr>
        <u/>
        <sz val="11"/>
        <color theme="1"/>
        <rFont val="Arial"/>
        <family val="2"/>
      </rPr>
      <t>valeur positive</t>
    </r>
    <r>
      <rPr>
        <sz val="11"/>
        <color theme="1"/>
        <rFont val="Arial"/>
        <family val="2"/>
      </rPr>
      <t xml:space="preserve">, sauf si mention contraire (pour les flux de trésorerie notamment)
- les montants doivent être renseignés </t>
    </r>
    <r>
      <rPr>
        <u/>
        <sz val="11"/>
        <color theme="1"/>
        <rFont val="Arial"/>
        <family val="2"/>
      </rPr>
      <t>hors taxes</t>
    </r>
    <r>
      <rPr>
        <sz val="11"/>
        <color theme="1"/>
        <rFont val="Arial"/>
        <family val="2"/>
      </rPr>
      <t xml:space="preserve">
- le modèle de plan d'affaires établi par la CRE prend en compte des </t>
    </r>
    <r>
      <rPr>
        <u/>
        <sz val="11"/>
        <color theme="1"/>
        <rFont val="Arial"/>
        <family val="2"/>
      </rPr>
      <t>exercices de 12 mois</t>
    </r>
    <r>
      <rPr>
        <sz val="11"/>
        <color theme="1"/>
        <rFont val="Arial"/>
        <family val="2"/>
      </rPr>
      <t xml:space="preserve"> (années calendaires), le candidat devra donc s'y conformer au moment de synthétiser ses données dans le modèle simplifié. </t>
    </r>
  </si>
  <si>
    <t>Coût lié au dispositif de suivi de la course du soleil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</si>
</sst>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 _€_-;\-* #,##0.00\ _€_-;_-* &quot;-&quot;??\ _€_-;_-@_-"/>
    <numFmt numFmtId="165" formatCode="0.0%"/>
    <numFmt numFmtId="166" formatCode="#,##0_ ;\-#,##0\ "/>
    <numFmt numFmtId="167" formatCode="#,##0.00_ ;\-#,##0.00\ "/>
  </numFmts>
  <fonts count="11" x14ac:knownFonts="1">
    <font>
      <sz val="11"/>
      <color theme="1"/>
      <name val="Calibri"/>
      <family val="2"/>
      <scheme val="minor"/>
    </font>
    <font>
      <sz val="11"/>
      <color theme="1"/>
      <name val="Calibri"/>
      <family val="2"/>
      <scheme val="minor"/>
    </font>
    <font>
      <sz val="11"/>
      <color theme="1"/>
      <name val="Arial"/>
      <family val="2"/>
    </font>
    <font>
      <b/>
      <sz val="11"/>
      <color theme="1"/>
      <name val="Arial"/>
      <family val="2"/>
    </font>
    <font>
      <sz val="9"/>
      <color indexed="81"/>
      <name val="Tahoma"/>
      <family val="2"/>
    </font>
    <font>
      <b/>
      <sz val="9"/>
      <color indexed="81"/>
      <name val="Tahoma"/>
      <family val="2"/>
    </font>
    <font>
      <i/>
      <sz val="11"/>
      <color theme="1"/>
      <name val="Arial"/>
      <family val="2"/>
    </font>
    <font>
      <b/>
      <sz val="11"/>
      <color theme="0"/>
      <name val="Arial"/>
      <family val="2"/>
    </font>
    <font>
      <u/>
      <sz val="11"/>
      <color theme="1"/>
      <name val="Arial"/>
      <family val="2"/>
    </font>
    <font>
      <i/>
      <sz val="9"/>
      <color indexed="81"/>
      <name val="Tahoma"/>
      <family val="2"/>
    </font>
    <font>
      <b/>
      <u/>
      <sz val="11"/>
      <color theme="1"/>
      <name val="Arial"/>
      <family val="2"/>
    </font>
  </fonts>
  <fills count="8">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rgb="FF0070C0"/>
        <bgColor indexed="64"/>
      </patternFill>
    </fill>
    <fill>
      <patternFill patternType="solid">
        <fgColor theme="6" tint="-0.249977111117893"/>
        <bgColor indexed="64"/>
      </patternFill>
    </fill>
  </fills>
  <borders count="18">
    <border>
      <left/>
      <right/>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3">
    <xf numFmtId="0" fontId="0" fillId="0" borderId="0"/>
    <xf numFmtId="164" fontId="1" fillId="0" borderId="0" applyFont="0" applyFill="0" applyBorder="0" applyAlignment="0" applyProtection="0"/>
    <xf numFmtId="9" fontId="1" fillId="0" borderId="0" applyFont="0" applyFill="0" applyBorder="0" applyAlignment="0" applyProtection="0"/>
  </cellStyleXfs>
  <cellXfs count="73">
    <xf numFmtId="0" fontId="0" fillId="0" borderId="0" xfId="0"/>
    <xf numFmtId="0" fontId="2" fillId="2" borderId="0" xfId="0" applyFont="1" applyFill="1"/>
    <xf numFmtId="164" fontId="2" fillId="2" borderId="0" xfId="1" applyFont="1" applyFill="1"/>
    <xf numFmtId="0" fontId="2" fillId="2" borderId="0" xfId="0" applyFont="1" applyFill="1" applyAlignment="1">
      <alignment horizontal="left" indent="2"/>
    </xf>
    <xf numFmtId="0" fontId="3" fillId="2" borderId="0" xfId="0" applyFont="1" applyFill="1"/>
    <xf numFmtId="0" fontId="2" fillId="2" borderId="1" xfId="0" applyFont="1" applyFill="1" applyBorder="1"/>
    <xf numFmtId="164" fontId="2" fillId="3" borderId="1" xfId="1" applyFont="1" applyFill="1" applyBorder="1"/>
    <xf numFmtId="0" fontId="2" fillId="3" borderId="1" xfId="0" applyFont="1" applyFill="1" applyBorder="1"/>
    <xf numFmtId="0" fontId="3" fillId="3" borderId="1" xfId="0" applyFont="1" applyFill="1" applyBorder="1" applyAlignment="1">
      <alignment horizontal="left"/>
    </xf>
    <xf numFmtId="0" fontId="3" fillId="3" borderId="1" xfId="0" applyFont="1" applyFill="1" applyBorder="1"/>
    <xf numFmtId="0" fontId="3" fillId="2" borderId="1" xfId="0" applyFont="1" applyFill="1" applyBorder="1" applyAlignment="1">
      <alignment horizontal="center"/>
    </xf>
    <xf numFmtId="0" fontId="2" fillId="4" borderId="0" xfId="0" applyFont="1" applyFill="1"/>
    <xf numFmtId="0" fontId="3" fillId="2" borderId="1" xfId="0" applyFont="1" applyFill="1" applyBorder="1" applyAlignment="1">
      <alignment horizontal="left"/>
    </xf>
    <xf numFmtId="166" fontId="2" fillId="2" borderId="0" xfId="1" applyNumberFormat="1" applyFont="1" applyFill="1"/>
    <xf numFmtId="0" fontId="2" fillId="2" borderId="0" xfId="0" applyFont="1" applyFill="1" applyAlignment="1">
      <alignment horizontal="right" indent="2"/>
    </xf>
    <xf numFmtId="166" fontId="2" fillId="2" borderId="0" xfId="0" applyNumberFormat="1" applyFont="1" applyFill="1"/>
    <xf numFmtId="0" fontId="2" fillId="3" borderId="1" xfId="0" applyFont="1" applyFill="1" applyBorder="1" applyAlignment="1">
      <alignment horizontal="center"/>
    </xf>
    <xf numFmtId="0" fontId="2" fillId="2" borderId="0" xfId="0" applyFont="1" applyFill="1" applyAlignment="1">
      <alignment horizontal="center"/>
    </xf>
    <xf numFmtId="0" fontId="2" fillId="2" borderId="1" xfId="0" applyFont="1" applyFill="1" applyBorder="1" applyAlignment="1">
      <alignment horizontal="center"/>
    </xf>
    <xf numFmtId="166" fontId="2" fillId="3" borderId="0" xfId="0" applyNumberFormat="1" applyFont="1" applyFill="1"/>
    <xf numFmtId="0" fontId="6" fillId="2" borderId="0" xfId="0" applyFont="1" applyFill="1" applyAlignment="1">
      <alignment horizontal="left" indent="3"/>
    </xf>
    <xf numFmtId="166" fontId="3" fillId="5" borderId="0" xfId="1" applyNumberFormat="1" applyFont="1" applyFill="1" applyAlignment="1">
      <alignment horizontal="right"/>
    </xf>
    <xf numFmtId="166" fontId="2" fillId="5" borderId="0" xfId="1" applyNumberFormat="1" applyFont="1" applyFill="1"/>
    <xf numFmtId="165" fontId="2" fillId="5" borderId="0" xfId="2" applyNumberFormat="1" applyFont="1" applyFill="1" applyAlignment="1">
      <alignment horizontal="center"/>
    </xf>
    <xf numFmtId="10" fontId="6" fillId="5" borderId="0" xfId="2" applyNumberFormat="1" applyFont="1" applyFill="1" applyAlignment="1">
      <alignment horizontal="right"/>
    </xf>
    <xf numFmtId="166" fontId="3" fillId="5" borderId="0" xfId="1" applyNumberFormat="1" applyFont="1" applyFill="1"/>
    <xf numFmtId="165" fontId="2" fillId="5" borderId="0" xfId="2" applyNumberFormat="1" applyFont="1" applyFill="1" applyAlignment="1">
      <alignment horizontal="left" indent="6"/>
    </xf>
    <xf numFmtId="0" fontId="2" fillId="0" borderId="0" xfId="0" applyFont="1" applyAlignment="1">
      <alignment horizontal="left" indent="2"/>
    </xf>
    <xf numFmtId="167" fontId="2" fillId="5" borderId="0" xfId="1" applyNumberFormat="1" applyFont="1" applyFill="1"/>
    <xf numFmtId="166" fontId="2" fillId="5" borderId="0" xfId="0" applyNumberFormat="1" applyFont="1" applyFill="1"/>
    <xf numFmtId="165" fontId="2" fillId="5" borderId="0" xfId="0" applyNumberFormat="1" applyFont="1" applyFill="1" applyAlignment="1">
      <alignment horizontal="center"/>
    </xf>
    <xf numFmtId="0" fontId="2" fillId="2" borderId="0" xfId="0" applyFont="1" applyFill="1" applyAlignment="1">
      <alignment horizontal="left" indent="4"/>
    </xf>
    <xf numFmtId="0" fontId="2" fillId="2" borderId="0" xfId="0" applyFont="1" applyFill="1" applyAlignment="1">
      <alignment horizontal="left" vertical="center" indent="2"/>
    </xf>
    <xf numFmtId="166" fontId="2" fillId="4" borderId="0" xfId="1" applyNumberFormat="1" applyFont="1" applyFill="1" applyProtection="1">
      <protection locked="0"/>
    </xf>
    <xf numFmtId="10" fontId="2" fillId="4" borderId="0" xfId="2" applyNumberFormat="1" applyFont="1" applyFill="1" applyProtection="1">
      <protection locked="0"/>
    </xf>
    <xf numFmtId="167" fontId="2" fillId="4" borderId="0" xfId="1" applyNumberFormat="1" applyFont="1" applyFill="1" applyProtection="1">
      <protection locked="0"/>
    </xf>
    <xf numFmtId="166" fontId="2" fillId="5" borderId="0" xfId="1" applyNumberFormat="1" applyFont="1" applyFill="1" applyProtection="1"/>
    <xf numFmtId="167" fontId="2" fillId="5" borderId="0" xfId="1" applyNumberFormat="1" applyFont="1" applyFill="1" applyProtection="1"/>
    <xf numFmtId="165" fontId="2" fillId="5" borderId="0" xfId="2" applyNumberFormat="1" applyFont="1" applyFill="1" applyAlignment="1" applyProtection="1">
      <alignment horizontal="center"/>
    </xf>
    <xf numFmtId="0" fontId="6" fillId="2" borderId="0" xfId="0" applyFont="1" applyFill="1" applyAlignment="1">
      <alignment horizontal="right" indent="2"/>
    </xf>
    <xf numFmtId="0" fontId="6" fillId="2" borderId="0" xfId="0" applyFont="1" applyFill="1"/>
    <xf numFmtId="166" fontId="2" fillId="2" borderId="0" xfId="1" applyNumberFormat="1" applyFont="1" applyFill="1" applyProtection="1">
      <protection locked="0"/>
    </xf>
    <xf numFmtId="10" fontId="2" fillId="4" borderId="0" xfId="1" applyNumberFormat="1" applyFont="1" applyFill="1" applyProtection="1">
      <protection locked="0"/>
    </xf>
    <xf numFmtId="0" fontId="3" fillId="2" borderId="0" xfId="0" applyFont="1" applyFill="1" applyAlignment="1">
      <alignment horizontal="right" indent="2"/>
    </xf>
    <xf numFmtId="0" fontId="2" fillId="2" borderId="0" xfId="0" applyFont="1" applyFill="1" applyAlignment="1" applyProtection="1">
      <alignment vertical="top"/>
      <protection locked="0"/>
    </xf>
    <xf numFmtId="0" fontId="7" fillId="6" borderId="1" xfId="0" applyFont="1" applyFill="1" applyBorder="1" applyAlignment="1">
      <alignment horizontal="center" vertical="center"/>
    </xf>
    <xf numFmtId="0" fontId="2" fillId="2" borderId="0" xfId="0" applyFont="1" applyFill="1" applyAlignment="1">
      <alignment vertical="center" wrapText="1"/>
    </xf>
    <xf numFmtId="0" fontId="2" fillId="2" borderId="0" xfId="0" applyFont="1" applyFill="1" applyAlignment="1">
      <alignment horizontal="left" vertical="center" wrapText="1"/>
    </xf>
    <xf numFmtId="167" fontId="2" fillId="2" borderId="0" xfId="1" applyNumberFormat="1" applyFont="1" applyFill="1" applyProtection="1">
      <protection locked="0"/>
    </xf>
    <xf numFmtId="165" fontId="2" fillId="2" borderId="0" xfId="2" applyNumberFormat="1" applyFont="1" applyFill="1" applyAlignment="1">
      <alignment horizontal="center"/>
    </xf>
    <xf numFmtId="2" fontId="2" fillId="2" borderId="0" xfId="1" applyNumberFormat="1" applyFont="1" applyFill="1" applyProtection="1">
      <protection locked="0"/>
    </xf>
    <xf numFmtId="0" fontId="2" fillId="3" borderId="10" xfId="0" applyFont="1" applyFill="1" applyBorder="1" applyAlignment="1">
      <alignment horizontal="left" vertical="center" wrapText="1" indent="1"/>
    </xf>
    <xf numFmtId="0" fontId="2" fillId="3" borderId="11" xfId="0" applyFont="1" applyFill="1" applyBorder="1" applyAlignment="1">
      <alignment horizontal="left" vertical="center" wrapText="1" indent="1"/>
    </xf>
    <xf numFmtId="0" fontId="2" fillId="3" borderId="12" xfId="0" applyFont="1" applyFill="1" applyBorder="1" applyAlignment="1">
      <alignment horizontal="left" vertical="center" wrapText="1" indent="1"/>
    </xf>
    <xf numFmtId="0" fontId="2" fillId="3" borderId="13" xfId="0" applyFont="1" applyFill="1" applyBorder="1" applyAlignment="1">
      <alignment horizontal="left" vertical="center" wrapText="1" indent="1"/>
    </xf>
    <xf numFmtId="0" fontId="2" fillId="3" borderId="0" xfId="0" applyFont="1" applyFill="1" applyAlignment="1">
      <alignment horizontal="left" vertical="center" wrapText="1" indent="1"/>
    </xf>
    <xf numFmtId="0" fontId="2" fillId="3" borderId="14" xfId="0" applyFont="1" applyFill="1" applyBorder="1" applyAlignment="1">
      <alignment horizontal="left" vertical="center" wrapText="1" indent="1"/>
    </xf>
    <xf numFmtId="0" fontId="2" fillId="3" borderId="15" xfId="0" applyFont="1" applyFill="1" applyBorder="1" applyAlignment="1">
      <alignment horizontal="left" vertical="center" wrapText="1" indent="1"/>
    </xf>
    <xf numFmtId="0" fontId="2" fillId="3" borderId="16" xfId="0" applyFont="1" applyFill="1" applyBorder="1" applyAlignment="1">
      <alignment horizontal="left" vertical="center" wrapText="1" indent="1"/>
    </xf>
    <xf numFmtId="0" fontId="2" fillId="3" borderId="17" xfId="0" applyFont="1" applyFill="1" applyBorder="1" applyAlignment="1">
      <alignment horizontal="left" vertical="center" wrapText="1" indent="1"/>
    </xf>
    <xf numFmtId="0" fontId="7" fillId="7" borderId="1" xfId="0" applyFont="1" applyFill="1" applyBorder="1" applyAlignment="1">
      <alignment horizontal="center"/>
    </xf>
    <xf numFmtId="166" fontId="2" fillId="4" borderId="0" xfId="1" applyNumberFormat="1" applyFont="1" applyFill="1" applyAlignment="1" applyProtection="1">
      <alignment horizontal="center"/>
      <protection locked="0"/>
    </xf>
    <xf numFmtId="0" fontId="2" fillId="4" borderId="0" xfId="0" applyFont="1" applyFill="1" applyAlignment="1" applyProtection="1">
      <alignment horizontal="center"/>
      <protection locked="0"/>
    </xf>
    <xf numFmtId="0" fontId="2" fillId="3" borderId="3" xfId="0" applyFont="1" applyFill="1" applyBorder="1" applyAlignment="1">
      <alignment horizontal="left" wrapText="1"/>
    </xf>
    <xf numFmtId="0" fontId="2" fillId="3" borderId="4" xfId="0" applyFont="1" applyFill="1" applyBorder="1" applyAlignment="1">
      <alignment horizontal="left" wrapText="1"/>
    </xf>
    <xf numFmtId="0" fontId="2" fillId="3" borderId="5" xfId="0" applyFont="1" applyFill="1" applyBorder="1" applyAlignment="1">
      <alignment horizontal="left" wrapText="1"/>
    </xf>
    <xf numFmtId="0" fontId="2" fillId="3" borderId="6" xfId="0" applyFont="1" applyFill="1" applyBorder="1" applyAlignment="1">
      <alignment horizontal="left" wrapText="1"/>
    </xf>
    <xf numFmtId="0" fontId="2" fillId="3" borderId="0" xfId="0" applyFont="1" applyFill="1" applyAlignment="1">
      <alignment horizontal="left" wrapText="1"/>
    </xf>
    <xf numFmtId="0" fontId="2" fillId="3" borderId="7" xfId="0" applyFont="1" applyFill="1" applyBorder="1" applyAlignment="1">
      <alignment horizontal="left" wrapText="1"/>
    </xf>
    <xf numFmtId="0" fontId="2" fillId="3" borderId="8" xfId="0" applyFont="1" applyFill="1" applyBorder="1" applyAlignment="1">
      <alignment horizontal="left" wrapText="1"/>
    </xf>
    <xf numFmtId="0" fontId="2" fillId="3" borderId="2" xfId="0" applyFont="1" applyFill="1" applyBorder="1" applyAlignment="1">
      <alignment horizontal="left" wrapText="1"/>
    </xf>
    <xf numFmtId="0" fontId="2" fillId="3" borderId="9" xfId="0" applyFont="1" applyFill="1" applyBorder="1" applyAlignment="1">
      <alignment horizontal="left" wrapText="1"/>
    </xf>
    <xf numFmtId="0" fontId="7" fillId="6" borderId="1" xfId="0" applyFont="1" applyFill="1" applyBorder="1" applyAlignment="1">
      <alignment horizontal="center" vertical="center"/>
    </xf>
  </cellXfs>
  <cellStyles count="3">
    <cellStyle name="Milliers" xfId="1" builtinId="3"/>
    <cellStyle name="Normal" xfId="0" builtinId="0"/>
    <cellStyle name="Pourcentag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CCCF33-873C-480A-B499-AEE6C0887467}">
  <dimension ref="B2:I26"/>
  <sheetViews>
    <sheetView showGridLines="0" workbookViewId="0">
      <selection activeCell="F31" sqref="F31"/>
    </sheetView>
  </sheetViews>
  <sheetFormatPr baseColWidth="10" defaultRowHeight="15" x14ac:dyDescent="0.25"/>
  <sheetData>
    <row r="2" spans="2:9" ht="15.75" thickBot="1" x14ac:dyDescent="0.3"/>
    <row r="3" spans="2:9" ht="15" customHeight="1" x14ac:dyDescent="0.25">
      <c r="B3" s="51" t="s">
        <v>108</v>
      </c>
      <c r="C3" s="52"/>
      <c r="D3" s="52"/>
      <c r="E3" s="52"/>
      <c r="F3" s="52"/>
      <c r="G3" s="52"/>
      <c r="H3" s="52"/>
      <c r="I3" s="53"/>
    </row>
    <row r="4" spans="2:9" x14ac:dyDescent="0.25">
      <c r="B4" s="54"/>
      <c r="C4" s="55"/>
      <c r="D4" s="55"/>
      <c r="E4" s="55"/>
      <c r="F4" s="55"/>
      <c r="G4" s="55"/>
      <c r="H4" s="55"/>
      <c r="I4" s="56"/>
    </row>
    <row r="5" spans="2:9" x14ac:dyDescent="0.25">
      <c r="B5" s="54"/>
      <c r="C5" s="55"/>
      <c r="D5" s="55"/>
      <c r="E5" s="55"/>
      <c r="F5" s="55"/>
      <c r="G5" s="55"/>
      <c r="H5" s="55"/>
      <c r="I5" s="56"/>
    </row>
    <row r="6" spans="2:9" x14ac:dyDescent="0.25">
      <c r="B6" s="54"/>
      <c r="C6" s="55"/>
      <c r="D6" s="55"/>
      <c r="E6" s="55"/>
      <c r="F6" s="55"/>
      <c r="G6" s="55"/>
      <c r="H6" s="55"/>
      <c r="I6" s="56"/>
    </row>
    <row r="7" spans="2:9" x14ac:dyDescent="0.25">
      <c r="B7" s="54"/>
      <c r="C7" s="55"/>
      <c r="D7" s="55"/>
      <c r="E7" s="55"/>
      <c r="F7" s="55"/>
      <c r="G7" s="55"/>
      <c r="H7" s="55"/>
      <c r="I7" s="56"/>
    </row>
    <row r="8" spans="2:9" x14ac:dyDescent="0.25">
      <c r="B8" s="54"/>
      <c r="C8" s="55"/>
      <c r="D8" s="55"/>
      <c r="E8" s="55"/>
      <c r="F8" s="55"/>
      <c r="G8" s="55"/>
      <c r="H8" s="55"/>
      <c r="I8" s="56"/>
    </row>
    <row r="9" spans="2:9" x14ac:dyDescent="0.25">
      <c r="B9" s="54"/>
      <c r="C9" s="55"/>
      <c r="D9" s="55"/>
      <c r="E9" s="55"/>
      <c r="F9" s="55"/>
      <c r="G9" s="55"/>
      <c r="H9" s="55"/>
      <c r="I9" s="56"/>
    </row>
    <row r="10" spans="2:9" x14ac:dyDescent="0.25">
      <c r="B10" s="54"/>
      <c r="C10" s="55"/>
      <c r="D10" s="55"/>
      <c r="E10" s="55"/>
      <c r="F10" s="55"/>
      <c r="G10" s="55"/>
      <c r="H10" s="55"/>
      <c r="I10" s="56"/>
    </row>
    <row r="11" spans="2:9" x14ac:dyDescent="0.25">
      <c r="B11" s="54"/>
      <c r="C11" s="55"/>
      <c r="D11" s="55"/>
      <c r="E11" s="55"/>
      <c r="F11" s="55"/>
      <c r="G11" s="55"/>
      <c r="H11" s="55"/>
      <c r="I11" s="56"/>
    </row>
    <row r="12" spans="2:9" x14ac:dyDescent="0.25">
      <c r="B12" s="54"/>
      <c r="C12" s="55"/>
      <c r="D12" s="55"/>
      <c r="E12" s="55"/>
      <c r="F12" s="55"/>
      <c r="G12" s="55"/>
      <c r="H12" s="55"/>
      <c r="I12" s="56"/>
    </row>
    <row r="13" spans="2:9" x14ac:dyDescent="0.25">
      <c r="B13" s="54"/>
      <c r="C13" s="55"/>
      <c r="D13" s="55"/>
      <c r="E13" s="55"/>
      <c r="F13" s="55"/>
      <c r="G13" s="55"/>
      <c r="H13" s="55"/>
      <c r="I13" s="56"/>
    </row>
    <row r="14" spans="2:9" x14ac:dyDescent="0.25">
      <c r="B14" s="54"/>
      <c r="C14" s="55"/>
      <c r="D14" s="55"/>
      <c r="E14" s="55"/>
      <c r="F14" s="55"/>
      <c r="G14" s="55"/>
      <c r="H14" s="55"/>
      <c r="I14" s="56"/>
    </row>
    <row r="15" spans="2:9" x14ac:dyDescent="0.25">
      <c r="B15" s="54"/>
      <c r="C15" s="55"/>
      <c r="D15" s="55"/>
      <c r="E15" s="55"/>
      <c r="F15" s="55"/>
      <c r="G15" s="55"/>
      <c r="H15" s="55"/>
      <c r="I15" s="56"/>
    </row>
    <row r="16" spans="2:9" x14ac:dyDescent="0.25">
      <c r="B16" s="54"/>
      <c r="C16" s="55"/>
      <c r="D16" s="55"/>
      <c r="E16" s="55"/>
      <c r="F16" s="55"/>
      <c r="G16" s="55"/>
      <c r="H16" s="55"/>
      <c r="I16" s="56"/>
    </row>
    <row r="17" spans="2:9" x14ac:dyDescent="0.25">
      <c r="B17" s="54"/>
      <c r="C17" s="55"/>
      <c r="D17" s="55"/>
      <c r="E17" s="55"/>
      <c r="F17" s="55"/>
      <c r="G17" s="55"/>
      <c r="H17" s="55"/>
      <c r="I17" s="56"/>
    </row>
    <row r="18" spans="2:9" x14ac:dyDescent="0.25">
      <c r="B18" s="54"/>
      <c r="C18" s="55"/>
      <c r="D18" s="55"/>
      <c r="E18" s="55"/>
      <c r="F18" s="55"/>
      <c r="G18" s="55"/>
      <c r="H18" s="55"/>
      <c r="I18" s="56"/>
    </row>
    <row r="19" spans="2:9" x14ac:dyDescent="0.25">
      <c r="B19" s="54"/>
      <c r="C19" s="55"/>
      <c r="D19" s="55"/>
      <c r="E19" s="55"/>
      <c r="F19" s="55"/>
      <c r="G19" s="55"/>
      <c r="H19" s="55"/>
      <c r="I19" s="56"/>
    </row>
    <row r="20" spans="2:9" x14ac:dyDescent="0.25">
      <c r="B20" s="54"/>
      <c r="C20" s="55"/>
      <c r="D20" s="55"/>
      <c r="E20" s="55"/>
      <c r="F20" s="55"/>
      <c r="G20" s="55"/>
      <c r="H20" s="55"/>
      <c r="I20" s="56"/>
    </row>
    <row r="21" spans="2:9" x14ac:dyDescent="0.25">
      <c r="B21" s="54"/>
      <c r="C21" s="55"/>
      <c r="D21" s="55"/>
      <c r="E21" s="55"/>
      <c r="F21" s="55"/>
      <c r="G21" s="55"/>
      <c r="H21" s="55"/>
      <c r="I21" s="56"/>
    </row>
    <row r="22" spans="2:9" x14ac:dyDescent="0.25">
      <c r="B22" s="54"/>
      <c r="C22" s="55"/>
      <c r="D22" s="55"/>
      <c r="E22" s="55"/>
      <c r="F22" s="55"/>
      <c r="G22" s="55"/>
      <c r="H22" s="55"/>
      <c r="I22" s="56"/>
    </row>
    <row r="23" spans="2:9" x14ac:dyDescent="0.25">
      <c r="B23" s="54"/>
      <c r="C23" s="55"/>
      <c r="D23" s="55"/>
      <c r="E23" s="55"/>
      <c r="F23" s="55"/>
      <c r="G23" s="55"/>
      <c r="H23" s="55"/>
      <c r="I23" s="56"/>
    </row>
    <row r="24" spans="2:9" x14ac:dyDescent="0.25">
      <c r="B24" s="54"/>
      <c r="C24" s="55"/>
      <c r="D24" s="55"/>
      <c r="E24" s="55"/>
      <c r="F24" s="55"/>
      <c r="G24" s="55"/>
      <c r="H24" s="55"/>
      <c r="I24" s="56"/>
    </row>
    <row r="25" spans="2:9" x14ac:dyDescent="0.25">
      <c r="B25" s="54"/>
      <c r="C25" s="55"/>
      <c r="D25" s="55"/>
      <c r="E25" s="55"/>
      <c r="F25" s="55"/>
      <c r="G25" s="55"/>
      <c r="H25" s="55"/>
      <c r="I25" s="56"/>
    </row>
    <row r="26" spans="2:9" ht="60" customHeight="1" thickBot="1" x14ac:dyDescent="0.3">
      <c r="B26" s="57"/>
      <c r="C26" s="58"/>
      <c r="D26" s="58"/>
      <c r="E26" s="58"/>
      <c r="F26" s="58"/>
      <c r="G26" s="58"/>
      <c r="H26" s="58"/>
      <c r="I26" s="59"/>
    </row>
  </sheetData>
  <sheetProtection algorithmName="SHA-512" hashValue="pYiNiJxfwudvbqINQColsurKlCv9HS9OijAj9wSppyrWEeFpwrMF6wBu8YQsEUmFbQggxPqC267xlhz6AbP0zQ==" saltValue="X0GKt7MUyyX6SJdd0QE9EA==" spinCount="100000" sheet="1" selectLockedCells="1" selectUnlockedCells="1"/>
  <mergeCells count="1">
    <mergeCell ref="B3:I2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E80E06-F33C-47B9-8CCC-DB81EE602DA7}">
  <dimension ref="A1"/>
  <sheetViews>
    <sheetView workbookViewId="0"/>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G129"/>
  <sheetViews>
    <sheetView tabSelected="1" zoomScale="85" zoomScaleNormal="85" workbookViewId="0">
      <selection activeCell="B24" sqref="B24"/>
    </sheetView>
  </sheetViews>
  <sheetFormatPr baseColWidth="10" defaultColWidth="11.42578125" defaultRowHeight="14.25" x14ac:dyDescent="0.2"/>
  <cols>
    <col min="1" max="1" width="2.7109375" style="1" customWidth="1"/>
    <col min="2" max="2" width="105.7109375" style="1" bestFit="1" customWidth="1"/>
    <col min="3" max="3" width="27.85546875" style="1" customWidth="1"/>
    <col min="4" max="4" width="15.5703125" style="1" bestFit="1" customWidth="1"/>
    <col min="5" max="5" width="15.85546875" style="1" customWidth="1"/>
    <col min="6" max="22" width="15.5703125" style="1" customWidth="1"/>
    <col min="23" max="23" width="15.5703125" style="1" bestFit="1" customWidth="1"/>
    <col min="24" max="33" width="15" style="1" customWidth="1"/>
    <col min="34" max="16384" width="11.42578125" style="1"/>
  </cols>
  <sheetData>
    <row r="1" spans="2:11" ht="3" customHeight="1" x14ac:dyDescent="0.2"/>
    <row r="2" spans="2:11" ht="14.25" customHeight="1" x14ac:dyDescent="0.25">
      <c r="B2" s="43" t="s">
        <v>89</v>
      </c>
    </row>
    <row r="3" spans="2:11" x14ac:dyDescent="0.2">
      <c r="B3" s="14" t="s">
        <v>19</v>
      </c>
      <c r="C3" s="11"/>
    </row>
    <row r="4" spans="2:11" ht="3" customHeight="1" x14ac:dyDescent="0.2">
      <c r="B4" s="14"/>
    </row>
    <row r="5" spans="2:11" x14ac:dyDescent="0.2">
      <c r="B5" s="14" t="s">
        <v>20</v>
      </c>
      <c r="C5" s="22"/>
    </row>
    <row r="7" spans="2:11" ht="14.25" customHeight="1" x14ac:dyDescent="0.2">
      <c r="B7" s="62" t="s">
        <v>87</v>
      </c>
      <c r="C7" s="62"/>
      <c r="F7" s="63" t="s">
        <v>92</v>
      </c>
      <c r="G7" s="64"/>
      <c r="H7" s="64"/>
      <c r="I7" s="64"/>
      <c r="J7" s="64"/>
      <c r="K7" s="65"/>
    </row>
    <row r="8" spans="2:11" ht="3" customHeight="1" x14ac:dyDescent="0.2">
      <c r="F8" s="66"/>
      <c r="G8" s="67"/>
      <c r="H8" s="67"/>
      <c r="I8" s="67"/>
      <c r="J8" s="67"/>
      <c r="K8" s="68"/>
    </row>
    <row r="9" spans="2:11" x14ac:dyDescent="0.2">
      <c r="B9" s="62" t="s">
        <v>88</v>
      </c>
      <c r="C9" s="62"/>
      <c r="F9" s="66"/>
      <c r="G9" s="67"/>
      <c r="H9" s="67"/>
      <c r="I9" s="67"/>
      <c r="J9" s="67"/>
      <c r="K9" s="68"/>
    </row>
    <row r="10" spans="2:11" x14ac:dyDescent="0.2">
      <c r="B10" s="17"/>
      <c r="C10" s="17"/>
      <c r="F10" s="66"/>
      <c r="G10" s="67"/>
      <c r="H10" s="67"/>
      <c r="I10" s="67"/>
      <c r="J10" s="67"/>
      <c r="K10" s="68"/>
    </row>
    <row r="11" spans="2:11" ht="15" x14ac:dyDescent="0.25">
      <c r="B11" s="9" t="s">
        <v>23</v>
      </c>
      <c r="C11" s="16" t="s">
        <v>34</v>
      </c>
      <c r="F11" s="66"/>
      <c r="G11" s="67"/>
      <c r="H11" s="67"/>
      <c r="I11" s="67"/>
      <c r="J11" s="67"/>
      <c r="K11" s="68"/>
    </row>
    <row r="12" spans="2:11" x14ac:dyDescent="0.2">
      <c r="F12" s="66"/>
      <c r="G12" s="67"/>
      <c r="H12" s="67"/>
      <c r="I12" s="67"/>
      <c r="J12" s="67"/>
      <c r="K12" s="68"/>
    </row>
    <row r="13" spans="2:11" x14ac:dyDescent="0.2">
      <c r="B13" s="3" t="s">
        <v>28</v>
      </c>
      <c r="C13" s="33"/>
      <c r="D13" s="1" t="s">
        <v>93</v>
      </c>
      <c r="F13" s="66"/>
      <c r="G13" s="67"/>
      <c r="H13" s="67"/>
      <c r="I13" s="67"/>
      <c r="J13" s="67"/>
      <c r="K13" s="68"/>
    </row>
    <row r="14" spans="2:11" x14ac:dyDescent="0.2">
      <c r="B14" s="3" t="s">
        <v>28</v>
      </c>
      <c r="C14" s="28" t="str">
        <f>IFERROR(C13/C49/1000000,"")</f>
        <v/>
      </c>
      <c r="D14" s="1" t="s">
        <v>94</v>
      </c>
      <c r="F14" s="66"/>
      <c r="G14" s="67"/>
      <c r="H14" s="67"/>
      <c r="I14" s="67"/>
      <c r="J14" s="67"/>
      <c r="K14" s="68"/>
    </row>
    <row r="15" spans="2:11" x14ac:dyDescent="0.2">
      <c r="B15" s="3" t="s">
        <v>75</v>
      </c>
      <c r="C15" s="36">
        <f>C13-C20</f>
        <v>0</v>
      </c>
      <c r="D15" s="1" t="s">
        <v>93</v>
      </c>
      <c r="F15" s="66"/>
      <c r="G15" s="67"/>
      <c r="H15" s="67"/>
      <c r="I15" s="67"/>
      <c r="J15" s="67"/>
      <c r="K15" s="68"/>
    </row>
    <row r="16" spans="2:11" x14ac:dyDescent="0.2">
      <c r="B16" s="3" t="s">
        <v>75</v>
      </c>
      <c r="C16" s="37" t="str">
        <f>IFERROR(C15/C49/1000,"")</f>
        <v/>
      </c>
      <c r="D16" s="1" t="s">
        <v>94</v>
      </c>
      <c r="F16" s="66"/>
      <c r="G16" s="67"/>
      <c r="H16" s="67"/>
      <c r="I16" s="67"/>
      <c r="J16" s="67"/>
      <c r="K16" s="68"/>
    </row>
    <row r="17" spans="2:11" x14ac:dyDescent="0.2">
      <c r="B17" s="3"/>
      <c r="F17" s="66"/>
      <c r="G17" s="67"/>
      <c r="H17" s="67"/>
      <c r="I17" s="67"/>
      <c r="J17" s="67"/>
      <c r="K17" s="68"/>
    </row>
    <row r="18" spans="2:11" ht="15" x14ac:dyDescent="0.25">
      <c r="B18" s="9" t="s">
        <v>32</v>
      </c>
      <c r="C18" s="16" t="s">
        <v>34</v>
      </c>
      <c r="D18" s="16" t="s">
        <v>35</v>
      </c>
      <c r="F18" s="69"/>
      <c r="G18" s="70"/>
      <c r="H18" s="70"/>
      <c r="I18" s="70"/>
      <c r="J18" s="70"/>
      <c r="K18" s="71"/>
    </row>
    <row r="19" spans="2:11" x14ac:dyDescent="0.2">
      <c r="B19" s="3"/>
    </row>
    <row r="20" spans="2:11" ht="14.25" customHeight="1" x14ac:dyDescent="0.2">
      <c r="B20" s="3" t="s">
        <v>31</v>
      </c>
      <c r="C20" s="33"/>
      <c r="D20" s="38" t="str">
        <f>IFERROR(C20/$C$13,"")</f>
        <v/>
      </c>
      <c r="F20" s="46"/>
      <c r="G20" s="46"/>
      <c r="H20" s="46"/>
      <c r="I20" s="46"/>
      <c r="J20" s="46"/>
      <c r="K20" s="46"/>
    </row>
    <row r="21" spans="2:11" ht="14.25" customHeight="1" x14ac:dyDescent="0.2">
      <c r="B21" s="3" t="s">
        <v>90</v>
      </c>
      <c r="C21" s="33"/>
      <c r="D21" s="38" t="str">
        <f t="shared" ref="D21:D34" si="0">IFERROR(C21/$C$13,"")</f>
        <v/>
      </c>
      <c r="F21" s="46"/>
      <c r="G21" s="46"/>
      <c r="H21" s="46"/>
      <c r="I21" s="46"/>
      <c r="J21" s="46"/>
      <c r="K21" s="46"/>
    </row>
    <row r="22" spans="2:11" ht="14.25" customHeight="1" x14ac:dyDescent="0.2">
      <c r="B22" s="3" t="s">
        <v>91</v>
      </c>
      <c r="C22" s="33"/>
      <c r="D22" s="38" t="str">
        <f t="shared" si="0"/>
        <v/>
      </c>
      <c r="F22" s="46"/>
      <c r="G22" s="46"/>
      <c r="H22" s="46"/>
      <c r="I22" s="46"/>
      <c r="J22" s="46"/>
      <c r="K22" s="46"/>
    </row>
    <row r="23" spans="2:11" x14ac:dyDescent="0.2">
      <c r="B23" s="3" t="s">
        <v>52</v>
      </c>
      <c r="C23" s="33"/>
      <c r="D23" s="38" t="str">
        <f t="shared" si="0"/>
        <v/>
      </c>
      <c r="F23" s="46"/>
      <c r="G23" s="46"/>
      <c r="H23" s="46"/>
      <c r="I23" s="46"/>
      <c r="J23" s="46"/>
      <c r="K23" s="46"/>
    </row>
    <row r="24" spans="2:11" x14ac:dyDescent="0.2">
      <c r="B24" s="3" t="s">
        <v>76</v>
      </c>
      <c r="C24" s="33"/>
      <c r="D24" s="38" t="str">
        <f t="shared" si="0"/>
        <v/>
      </c>
      <c r="F24" s="46"/>
      <c r="G24" s="46"/>
      <c r="H24" s="46"/>
      <c r="I24" s="46"/>
      <c r="J24" s="46"/>
      <c r="K24" s="46"/>
    </row>
    <row r="25" spans="2:11" x14ac:dyDescent="0.2">
      <c r="B25" s="3" t="s">
        <v>77</v>
      </c>
      <c r="C25" s="33"/>
      <c r="D25" s="38" t="str">
        <f t="shared" si="0"/>
        <v/>
      </c>
      <c r="F25" s="46"/>
      <c r="G25" s="46"/>
      <c r="H25" s="46"/>
      <c r="I25" s="46"/>
      <c r="J25" s="46"/>
      <c r="K25" s="46"/>
    </row>
    <row r="26" spans="2:11" x14ac:dyDescent="0.2">
      <c r="B26" s="3" t="s">
        <v>73</v>
      </c>
      <c r="C26" s="33"/>
      <c r="D26" s="38" t="str">
        <f t="shared" si="0"/>
        <v/>
      </c>
      <c r="F26" s="46"/>
      <c r="G26" s="46"/>
      <c r="H26" s="46"/>
      <c r="I26" s="46"/>
      <c r="J26" s="46"/>
      <c r="K26" s="46"/>
    </row>
    <row r="27" spans="2:11" x14ac:dyDescent="0.2">
      <c r="B27" s="3" t="s">
        <v>74</v>
      </c>
      <c r="C27" s="33"/>
      <c r="D27" s="38" t="str">
        <f t="shared" si="0"/>
        <v/>
      </c>
      <c r="F27" s="46"/>
      <c r="G27" s="46"/>
      <c r="H27" s="46"/>
      <c r="I27" s="46"/>
      <c r="J27" s="46"/>
      <c r="K27" s="46"/>
    </row>
    <row r="28" spans="2:11" x14ac:dyDescent="0.2">
      <c r="B28" s="3" t="s">
        <v>78</v>
      </c>
      <c r="C28" s="33"/>
      <c r="D28" s="38" t="str">
        <f t="shared" si="0"/>
        <v/>
      </c>
      <c r="F28" s="46"/>
      <c r="G28" s="46"/>
      <c r="H28" s="46"/>
      <c r="I28" s="46"/>
      <c r="J28" s="46"/>
      <c r="K28" s="46"/>
    </row>
    <row r="29" spans="2:11" x14ac:dyDescent="0.2">
      <c r="B29" s="3" t="s">
        <v>109</v>
      </c>
      <c r="C29" s="33"/>
      <c r="D29" s="38"/>
      <c r="F29" s="46"/>
      <c r="G29" s="46"/>
      <c r="H29" s="46"/>
      <c r="I29" s="46"/>
      <c r="J29" s="46"/>
      <c r="K29" s="46"/>
    </row>
    <row r="30" spans="2:11" x14ac:dyDescent="0.2">
      <c r="B30" s="3" t="s">
        <v>51</v>
      </c>
      <c r="C30" s="33"/>
      <c r="D30" s="38" t="str">
        <f>IFERROR(C30/$C$13,"")</f>
        <v/>
      </c>
      <c r="F30" s="46"/>
      <c r="G30" s="46"/>
      <c r="H30" s="46"/>
      <c r="I30" s="46"/>
      <c r="J30" s="46"/>
      <c r="K30" s="46"/>
    </row>
    <row r="31" spans="2:11" x14ac:dyDescent="0.2">
      <c r="B31" s="3" t="s">
        <v>57</v>
      </c>
      <c r="C31" s="33"/>
      <c r="D31" s="38" t="str">
        <f t="shared" si="0"/>
        <v/>
      </c>
      <c r="F31" s="47"/>
      <c r="G31" s="47"/>
      <c r="H31" s="47"/>
      <c r="I31" s="47"/>
      <c r="J31" s="47"/>
      <c r="K31" s="47"/>
    </row>
    <row r="32" spans="2:11" x14ac:dyDescent="0.2">
      <c r="B32" s="3" t="s">
        <v>79</v>
      </c>
      <c r="C32" s="33"/>
      <c r="D32" s="38" t="str">
        <f t="shared" si="0"/>
        <v/>
      </c>
      <c r="F32" s="44"/>
      <c r="G32" s="44"/>
      <c r="H32" s="44"/>
      <c r="I32" s="44"/>
      <c r="J32" s="44"/>
      <c r="K32" s="44"/>
    </row>
    <row r="33" spans="2:11" x14ac:dyDescent="0.2">
      <c r="B33" s="3" t="s">
        <v>80</v>
      </c>
      <c r="C33" s="33"/>
      <c r="D33" s="38" t="str">
        <f t="shared" ref="D33" si="1">IFERROR(C33/$C$13,"")</f>
        <v/>
      </c>
      <c r="F33" s="44"/>
      <c r="G33" s="44"/>
      <c r="H33" s="44"/>
      <c r="I33" s="44"/>
      <c r="J33" s="44"/>
      <c r="K33" s="44"/>
    </row>
    <row r="34" spans="2:11" x14ac:dyDescent="0.2">
      <c r="B34" s="3" t="s">
        <v>81</v>
      </c>
      <c r="C34" s="33"/>
      <c r="D34" s="38" t="str">
        <f t="shared" si="0"/>
        <v/>
      </c>
      <c r="F34" s="44"/>
      <c r="G34" s="44"/>
      <c r="H34" s="44"/>
      <c r="I34" s="44"/>
      <c r="J34" s="44"/>
      <c r="K34" s="44"/>
    </row>
    <row r="35" spans="2:11" x14ac:dyDescent="0.2">
      <c r="B35" s="39" t="s">
        <v>82</v>
      </c>
      <c r="C35" s="61"/>
      <c r="D35" s="61"/>
      <c r="F35" s="44"/>
      <c r="G35" s="44"/>
      <c r="H35" s="44"/>
      <c r="I35" s="44"/>
      <c r="J35" s="44"/>
      <c r="K35" s="44"/>
    </row>
    <row r="36" spans="2:11" x14ac:dyDescent="0.2">
      <c r="B36" s="3" t="s">
        <v>58</v>
      </c>
      <c r="C36" s="29">
        <f>SUM(C20:C34)</f>
        <v>0</v>
      </c>
      <c r="D36" s="38" t="str">
        <f>IFERROR(C36/C13,"")</f>
        <v/>
      </c>
      <c r="F36" s="44"/>
      <c r="G36" s="44"/>
      <c r="H36" s="44"/>
      <c r="I36" s="44"/>
      <c r="J36" s="44"/>
      <c r="K36" s="44"/>
    </row>
    <row r="37" spans="2:11" x14ac:dyDescent="0.2">
      <c r="B37" s="3"/>
      <c r="F37" s="44"/>
      <c r="G37" s="44"/>
      <c r="H37" s="44"/>
      <c r="I37" s="44"/>
      <c r="J37" s="44"/>
      <c r="K37" s="44"/>
    </row>
    <row r="38" spans="2:11" ht="15" x14ac:dyDescent="0.25">
      <c r="B38" s="9" t="s">
        <v>33</v>
      </c>
      <c r="C38" s="16" t="s">
        <v>34</v>
      </c>
      <c r="D38" s="16" t="s">
        <v>35</v>
      </c>
      <c r="F38" s="44"/>
      <c r="G38" s="44"/>
      <c r="H38" s="44"/>
      <c r="I38" s="44"/>
      <c r="J38" s="44"/>
      <c r="K38" s="44"/>
    </row>
    <row r="39" spans="2:11" x14ac:dyDescent="0.2">
      <c r="F39" s="44"/>
      <c r="G39" s="44"/>
      <c r="H39" s="44"/>
      <c r="I39" s="44"/>
      <c r="J39" s="44"/>
      <c r="K39" s="44"/>
    </row>
    <row r="40" spans="2:11" x14ac:dyDescent="0.2">
      <c r="B40" s="3" t="s">
        <v>21</v>
      </c>
      <c r="C40" s="33"/>
      <c r="D40" s="23" t="str">
        <f>IFERROR(C40/$C$13,"")</f>
        <v/>
      </c>
      <c r="F40" s="44"/>
      <c r="G40" s="44"/>
      <c r="H40" s="44"/>
      <c r="I40" s="44"/>
      <c r="J40" s="44"/>
      <c r="K40" s="44"/>
    </row>
    <row r="41" spans="2:11" x14ac:dyDescent="0.2">
      <c r="B41" s="3" t="s">
        <v>22</v>
      </c>
      <c r="C41" s="33"/>
      <c r="D41" s="23" t="str">
        <f>IFERROR(C41/$C$13,"")</f>
        <v/>
      </c>
      <c r="F41" s="44"/>
      <c r="G41" s="44"/>
      <c r="H41" s="44"/>
      <c r="I41" s="44"/>
      <c r="J41" s="44"/>
      <c r="K41" s="44"/>
    </row>
    <row r="42" spans="2:11" x14ac:dyDescent="0.2">
      <c r="B42" s="3" t="s">
        <v>29</v>
      </c>
      <c r="C42" s="33"/>
      <c r="D42" s="23" t="str">
        <f>IFERROR(C42/$C$13,"")</f>
        <v/>
      </c>
      <c r="F42" s="44"/>
      <c r="G42" s="44"/>
      <c r="H42" s="44"/>
      <c r="I42" s="44"/>
      <c r="J42" s="44"/>
      <c r="K42" s="44"/>
    </row>
    <row r="43" spans="2:11" x14ac:dyDescent="0.2">
      <c r="B43" s="3" t="s">
        <v>30</v>
      </c>
      <c r="C43" s="19">
        <f>C13-C42</f>
        <v>0</v>
      </c>
      <c r="D43" s="30">
        <f>SUM(D40:D42)</f>
        <v>0</v>
      </c>
      <c r="F43" s="44"/>
      <c r="G43" s="44"/>
      <c r="H43" s="44"/>
      <c r="I43" s="44"/>
      <c r="J43" s="44"/>
      <c r="K43" s="44"/>
    </row>
    <row r="44" spans="2:11" x14ac:dyDescent="0.2">
      <c r="B44" s="3" t="s">
        <v>36</v>
      </c>
      <c r="C44" s="34"/>
      <c r="D44" s="1" t="s">
        <v>35</v>
      </c>
      <c r="F44" s="44"/>
      <c r="G44" s="44"/>
      <c r="H44" s="44"/>
      <c r="I44" s="44"/>
      <c r="J44" s="44"/>
      <c r="K44" s="44"/>
    </row>
    <row r="45" spans="2:11" x14ac:dyDescent="0.2">
      <c r="B45" s="3" t="s">
        <v>101</v>
      </c>
      <c r="C45" s="33"/>
      <c r="D45" s="1" t="s">
        <v>95</v>
      </c>
      <c r="F45" s="44"/>
      <c r="G45" s="44"/>
      <c r="H45" s="44"/>
      <c r="I45" s="44"/>
      <c r="J45" s="44"/>
      <c r="K45" s="44"/>
    </row>
    <row r="46" spans="2:11" x14ac:dyDescent="0.2">
      <c r="F46" s="44"/>
      <c r="G46" s="44"/>
      <c r="H46" s="44"/>
      <c r="I46" s="44"/>
      <c r="J46" s="44"/>
      <c r="K46" s="44"/>
    </row>
    <row r="47" spans="2:11" ht="15" x14ac:dyDescent="0.25">
      <c r="B47" s="9" t="s">
        <v>39</v>
      </c>
      <c r="C47" s="16"/>
      <c r="F47" s="44"/>
      <c r="G47" s="44"/>
      <c r="H47" s="44"/>
      <c r="I47" s="44"/>
      <c r="J47" s="44"/>
      <c r="K47" s="44"/>
    </row>
    <row r="48" spans="2:11" x14ac:dyDescent="0.2">
      <c r="F48" s="44"/>
      <c r="G48" s="44"/>
      <c r="H48" s="44"/>
      <c r="I48" s="44"/>
      <c r="J48" s="44"/>
      <c r="K48" s="44"/>
    </row>
    <row r="49" spans="2:11" x14ac:dyDescent="0.2">
      <c r="B49" s="3" t="s">
        <v>102</v>
      </c>
      <c r="C49" s="35"/>
      <c r="D49" s="1" t="s">
        <v>96</v>
      </c>
      <c r="F49" s="44"/>
      <c r="G49" s="44"/>
      <c r="H49" s="44"/>
      <c r="I49" s="44"/>
      <c r="J49" s="44"/>
      <c r="K49" s="44"/>
    </row>
    <row r="50" spans="2:11" x14ac:dyDescent="0.2">
      <c r="B50" s="3" t="s">
        <v>103</v>
      </c>
      <c r="C50" s="35"/>
      <c r="D50" s="1" t="s">
        <v>97</v>
      </c>
      <c r="F50" s="44"/>
      <c r="G50" s="44"/>
      <c r="H50" s="44"/>
      <c r="I50" s="44"/>
      <c r="J50" s="44"/>
      <c r="K50" s="44"/>
    </row>
    <row r="51" spans="2:11" x14ac:dyDescent="0.2">
      <c r="B51" s="3" t="s">
        <v>86</v>
      </c>
      <c r="C51" s="42"/>
      <c r="D51" s="1" t="s">
        <v>35</v>
      </c>
      <c r="F51" s="44"/>
      <c r="G51" s="44"/>
      <c r="H51" s="44"/>
      <c r="I51" s="44"/>
      <c r="J51" s="44"/>
      <c r="K51" s="44"/>
    </row>
    <row r="52" spans="2:11" x14ac:dyDescent="0.2">
      <c r="B52" s="3" t="s">
        <v>104</v>
      </c>
      <c r="C52" s="33"/>
      <c r="D52" s="1" t="s">
        <v>98</v>
      </c>
      <c r="F52" s="44"/>
      <c r="G52" s="44"/>
      <c r="H52" s="44"/>
      <c r="I52" s="44"/>
      <c r="J52" s="44"/>
      <c r="K52" s="44"/>
    </row>
    <row r="53" spans="2:11" x14ac:dyDescent="0.2">
      <c r="B53" s="3" t="s">
        <v>105</v>
      </c>
      <c r="C53" s="33"/>
      <c r="D53" s="1" t="s">
        <v>99</v>
      </c>
      <c r="F53" s="44"/>
      <c r="G53" s="44"/>
      <c r="H53" s="44"/>
      <c r="I53" s="44"/>
      <c r="J53" s="44"/>
      <c r="K53" s="44"/>
    </row>
    <row r="54" spans="2:11" x14ac:dyDescent="0.2">
      <c r="B54" s="3" t="s">
        <v>106</v>
      </c>
      <c r="C54" s="35"/>
      <c r="D54" s="1" t="s">
        <v>100</v>
      </c>
      <c r="F54" s="44"/>
      <c r="G54" s="44"/>
      <c r="H54" s="44"/>
      <c r="I54" s="44"/>
      <c r="J54" s="44"/>
      <c r="K54" s="44"/>
    </row>
    <row r="55" spans="2:11" x14ac:dyDescent="0.2">
      <c r="B55" s="40" t="s">
        <v>83</v>
      </c>
    </row>
    <row r="56" spans="2:11" ht="15" x14ac:dyDescent="0.25">
      <c r="B56" s="9" t="s">
        <v>37</v>
      </c>
      <c r="C56" s="16"/>
    </row>
    <row r="58" spans="2:11" x14ac:dyDescent="0.2">
      <c r="B58" s="3" t="s">
        <v>40</v>
      </c>
      <c r="C58" s="22">
        <f>C43</f>
        <v>0</v>
      </c>
      <c r="D58" s="1" t="s">
        <v>93</v>
      </c>
    </row>
    <row r="59" spans="2:11" x14ac:dyDescent="0.2">
      <c r="B59" s="3" t="s">
        <v>107</v>
      </c>
      <c r="C59" s="33"/>
      <c r="D59" s="1" t="s">
        <v>95</v>
      </c>
    </row>
    <row r="60" spans="2:11" x14ac:dyDescent="0.2">
      <c r="B60" s="3" t="s">
        <v>53</v>
      </c>
      <c r="C60" s="34"/>
      <c r="D60" s="1" t="s">
        <v>35</v>
      </c>
    </row>
    <row r="61" spans="2:11" x14ac:dyDescent="0.2">
      <c r="B61" s="3"/>
      <c r="F61" s="44"/>
      <c r="G61" s="44"/>
      <c r="H61" s="44"/>
      <c r="I61" s="44"/>
      <c r="J61" s="44"/>
      <c r="K61" s="44"/>
    </row>
    <row r="62" spans="2:11" hidden="1" x14ac:dyDescent="0.2">
      <c r="B62" s="3"/>
      <c r="C62" s="48"/>
      <c r="F62" s="44"/>
      <c r="G62" s="44"/>
      <c r="H62" s="44"/>
      <c r="I62" s="44"/>
      <c r="J62" s="44"/>
      <c r="K62" s="44"/>
    </row>
    <row r="63" spans="2:11" hidden="1" x14ac:dyDescent="0.2">
      <c r="F63" s="44"/>
      <c r="G63" s="44"/>
      <c r="H63" s="44"/>
      <c r="I63" s="44"/>
      <c r="J63" s="44"/>
      <c r="K63" s="44"/>
    </row>
    <row r="64" spans="2:11" hidden="1" x14ac:dyDescent="0.2">
      <c r="B64" s="3"/>
      <c r="C64" s="48"/>
      <c r="F64" s="44"/>
      <c r="G64" s="44"/>
      <c r="H64" s="44"/>
      <c r="I64" s="44"/>
      <c r="J64" s="44"/>
      <c r="K64" s="44"/>
    </row>
    <row r="65" spans="2:33" hidden="1" x14ac:dyDescent="0.2">
      <c r="B65" s="3"/>
      <c r="C65" s="48"/>
      <c r="D65" s="49"/>
      <c r="F65" s="44"/>
      <c r="G65" s="44"/>
      <c r="H65" s="44"/>
      <c r="I65" s="44"/>
      <c r="J65" s="44"/>
      <c r="K65" s="44"/>
    </row>
    <row r="66" spans="2:33" hidden="1" x14ac:dyDescent="0.2">
      <c r="B66" s="3"/>
      <c r="C66" s="50"/>
      <c r="D66" s="49"/>
      <c r="F66" s="44"/>
      <c r="G66" s="44"/>
      <c r="H66" s="44"/>
      <c r="I66" s="44"/>
      <c r="J66" s="44"/>
      <c r="K66" s="44"/>
    </row>
    <row r="67" spans="2:33" x14ac:dyDescent="0.2">
      <c r="F67" s="44"/>
      <c r="G67" s="44"/>
      <c r="H67" s="44"/>
      <c r="I67" s="44"/>
      <c r="J67" s="44"/>
      <c r="K67" s="44"/>
    </row>
    <row r="68" spans="2:33" ht="15" x14ac:dyDescent="0.25">
      <c r="C68" s="45" t="s">
        <v>54</v>
      </c>
      <c r="D68" s="72" t="s">
        <v>66</v>
      </c>
      <c r="E68" s="72"/>
      <c r="F68" s="72"/>
      <c r="G68" s="72"/>
      <c r="H68" s="72"/>
      <c r="I68" s="72"/>
      <c r="J68" s="72"/>
      <c r="K68" s="72"/>
      <c r="L68" s="72"/>
      <c r="M68" s="72"/>
      <c r="N68" s="72"/>
      <c r="O68" s="72"/>
      <c r="P68" s="72"/>
      <c r="Q68" s="72"/>
      <c r="R68" s="72"/>
      <c r="S68" s="72"/>
      <c r="T68" s="72"/>
      <c r="U68" s="72"/>
      <c r="V68" s="72"/>
      <c r="W68" s="72"/>
      <c r="X68" s="60" t="s">
        <v>67</v>
      </c>
      <c r="Y68" s="60"/>
      <c r="Z68" s="60"/>
      <c r="AA68" s="60"/>
      <c r="AB68" s="60"/>
      <c r="AC68" s="60"/>
      <c r="AD68" s="60"/>
      <c r="AE68" s="60"/>
      <c r="AF68" s="60"/>
      <c r="AG68" s="60"/>
    </row>
    <row r="69" spans="2:33" ht="15" x14ac:dyDescent="0.25">
      <c r="B69" s="5" t="s">
        <v>12</v>
      </c>
      <c r="C69" s="18">
        <v>0</v>
      </c>
      <c r="D69" s="10">
        <v>1</v>
      </c>
      <c r="E69" s="10">
        <v>2</v>
      </c>
      <c r="F69" s="10">
        <v>3</v>
      </c>
      <c r="G69" s="10">
        <v>4</v>
      </c>
      <c r="H69" s="10">
        <v>5</v>
      </c>
      <c r="I69" s="10">
        <v>6</v>
      </c>
      <c r="J69" s="10">
        <v>7</v>
      </c>
      <c r="K69" s="10">
        <v>8</v>
      </c>
      <c r="L69" s="10">
        <v>9</v>
      </c>
      <c r="M69" s="10">
        <v>10</v>
      </c>
      <c r="N69" s="10">
        <v>11</v>
      </c>
      <c r="O69" s="10">
        <v>12</v>
      </c>
      <c r="P69" s="10">
        <v>13</v>
      </c>
      <c r="Q69" s="10">
        <v>14</v>
      </c>
      <c r="R69" s="10">
        <v>15</v>
      </c>
      <c r="S69" s="10">
        <v>16</v>
      </c>
      <c r="T69" s="10">
        <v>17</v>
      </c>
      <c r="U69" s="10">
        <v>18</v>
      </c>
      <c r="V69" s="10">
        <v>19</v>
      </c>
      <c r="W69" s="10">
        <v>20</v>
      </c>
      <c r="X69" s="10">
        <v>21</v>
      </c>
      <c r="Y69" s="10">
        <v>22</v>
      </c>
      <c r="Z69" s="10">
        <v>23</v>
      </c>
      <c r="AA69" s="10">
        <v>24</v>
      </c>
      <c r="AB69" s="10">
        <v>25</v>
      </c>
      <c r="AC69" s="10">
        <v>26</v>
      </c>
      <c r="AD69" s="10">
        <v>27</v>
      </c>
      <c r="AE69" s="10">
        <v>28</v>
      </c>
      <c r="AF69" s="10">
        <v>29</v>
      </c>
      <c r="AG69" s="10">
        <v>30</v>
      </c>
    </row>
    <row r="70" spans="2:33" x14ac:dyDescent="0.2">
      <c r="B70" s="3" t="s">
        <v>65</v>
      </c>
      <c r="C70" s="3"/>
      <c r="D70" s="33"/>
      <c r="E70" s="33"/>
      <c r="F70" s="33"/>
      <c r="G70" s="33"/>
      <c r="H70" s="33"/>
      <c r="I70" s="33"/>
      <c r="J70" s="33"/>
      <c r="K70" s="33"/>
      <c r="L70" s="33"/>
      <c r="M70" s="33"/>
      <c r="N70" s="33"/>
      <c r="O70" s="33"/>
      <c r="P70" s="33"/>
      <c r="Q70" s="33"/>
      <c r="R70" s="33"/>
      <c r="S70" s="33"/>
      <c r="T70" s="33"/>
      <c r="U70" s="33"/>
      <c r="V70" s="33"/>
      <c r="W70" s="33"/>
      <c r="X70" s="33"/>
      <c r="Y70" s="33"/>
      <c r="Z70" s="33"/>
      <c r="AA70" s="33"/>
      <c r="AB70" s="33"/>
      <c r="AC70" s="33"/>
      <c r="AD70" s="33"/>
      <c r="AE70" s="33"/>
      <c r="AF70" s="33"/>
      <c r="AG70" s="33"/>
    </row>
    <row r="71" spans="2:33" x14ac:dyDescent="0.2">
      <c r="B71" s="20" t="s">
        <v>56</v>
      </c>
      <c r="C71" s="3"/>
      <c r="D71" s="24"/>
      <c r="E71" s="24" t="str">
        <f>IFERROR(E70/D70-1,"")</f>
        <v/>
      </c>
      <c r="F71" s="24" t="str">
        <f>IFERROR(F70/E70-1,"")</f>
        <v/>
      </c>
      <c r="G71" s="24" t="str">
        <f t="shared" ref="G71:AG71" si="2">IFERROR(G70/F70-1,"")</f>
        <v/>
      </c>
      <c r="H71" s="24" t="str">
        <f t="shared" si="2"/>
        <v/>
      </c>
      <c r="I71" s="24" t="str">
        <f t="shared" si="2"/>
        <v/>
      </c>
      <c r="J71" s="24" t="str">
        <f t="shared" si="2"/>
        <v/>
      </c>
      <c r="K71" s="24" t="str">
        <f t="shared" si="2"/>
        <v/>
      </c>
      <c r="L71" s="24" t="str">
        <f t="shared" si="2"/>
        <v/>
      </c>
      <c r="M71" s="24" t="str">
        <f t="shared" si="2"/>
        <v/>
      </c>
      <c r="N71" s="24" t="str">
        <f t="shared" si="2"/>
        <v/>
      </c>
      <c r="O71" s="24" t="str">
        <f t="shared" si="2"/>
        <v/>
      </c>
      <c r="P71" s="24" t="str">
        <f t="shared" si="2"/>
        <v/>
      </c>
      <c r="Q71" s="24" t="str">
        <f t="shared" si="2"/>
        <v/>
      </c>
      <c r="R71" s="24" t="str">
        <f t="shared" si="2"/>
        <v/>
      </c>
      <c r="S71" s="24" t="str">
        <f t="shared" si="2"/>
        <v/>
      </c>
      <c r="T71" s="24" t="str">
        <f t="shared" si="2"/>
        <v/>
      </c>
      <c r="U71" s="24" t="str">
        <f t="shared" si="2"/>
        <v/>
      </c>
      <c r="V71" s="24" t="str">
        <f t="shared" si="2"/>
        <v/>
      </c>
      <c r="W71" s="24" t="str">
        <f t="shared" si="2"/>
        <v/>
      </c>
      <c r="X71" s="24" t="str">
        <f t="shared" si="2"/>
        <v/>
      </c>
      <c r="Y71" s="24" t="str">
        <f t="shared" si="2"/>
        <v/>
      </c>
      <c r="Z71" s="24" t="str">
        <f t="shared" si="2"/>
        <v/>
      </c>
      <c r="AA71" s="24" t="str">
        <f t="shared" si="2"/>
        <v/>
      </c>
      <c r="AB71" s="24" t="str">
        <f t="shared" si="2"/>
        <v/>
      </c>
      <c r="AC71" s="24" t="str">
        <f t="shared" si="2"/>
        <v/>
      </c>
      <c r="AD71" s="24" t="str">
        <f t="shared" si="2"/>
        <v/>
      </c>
      <c r="AE71" s="24" t="str">
        <f t="shared" si="2"/>
        <v/>
      </c>
      <c r="AF71" s="24" t="str">
        <f t="shared" si="2"/>
        <v/>
      </c>
      <c r="AG71" s="24" t="str">
        <f t="shared" si="2"/>
        <v/>
      </c>
    </row>
    <row r="72" spans="2:33" x14ac:dyDescent="0.2">
      <c r="B72" s="3" t="s">
        <v>70</v>
      </c>
      <c r="C72" s="3"/>
      <c r="D72" s="33"/>
      <c r="E72" s="33"/>
      <c r="F72" s="33"/>
      <c r="G72" s="33"/>
      <c r="H72" s="33"/>
      <c r="I72" s="33"/>
      <c r="J72" s="33"/>
      <c r="K72" s="33"/>
      <c r="L72" s="33"/>
      <c r="M72" s="33"/>
      <c r="N72" s="33"/>
      <c r="O72" s="33"/>
      <c r="P72" s="33"/>
      <c r="Q72" s="33"/>
      <c r="R72" s="33"/>
      <c r="S72" s="33"/>
      <c r="T72" s="33"/>
      <c r="U72" s="33"/>
      <c r="V72" s="33"/>
      <c r="W72" s="33"/>
      <c r="X72" s="33"/>
      <c r="Y72" s="33"/>
      <c r="Z72" s="33"/>
      <c r="AA72" s="33"/>
      <c r="AB72" s="33"/>
      <c r="AC72" s="33"/>
      <c r="AD72" s="33"/>
      <c r="AE72" s="33"/>
      <c r="AF72" s="33"/>
      <c r="AG72" s="33"/>
    </row>
    <row r="73" spans="2:33" x14ac:dyDescent="0.2">
      <c r="B73" s="20" t="s">
        <v>56</v>
      </c>
      <c r="C73" s="3"/>
      <c r="D73" s="24"/>
      <c r="E73" s="24" t="str">
        <f>IFERROR(E72/D72-1,"")</f>
        <v/>
      </c>
      <c r="F73" s="24" t="str">
        <f t="shared" ref="F73:AG73" si="3">IFERROR(F72/E72-1,"")</f>
        <v/>
      </c>
      <c r="G73" s="24" t="str">
        <f t="shared" si="3"/>
        <v/>
      </c>
      <c r="H73" s="24" t="str">
        <f t="shared" si="3"/>
        <v/>
      </c>
      <c r="I73" s="24" t="str">
        <f t="shared" si="3"/>
        <v/>
      </c>
      <c r="J73" s="24" t="str">
        <f t="shared" si="3"/>
        <v/>
      </c>
      <c r="K73" s="24" t="str">
        <f t="shared" si="3"/>
        <v/>
      </c>
      <c r="L73" s="24" t="str">
        <f t="shared" si="3"/>
        <v/>
      </c>
      <c r="M73" s="24" t="str">
        <f t="shared" si="3"/>
        <v/>
      </c>
      <c r="N73" s="24" t="str">
        <f t="shared" si="3"/>
        <v/>
      </c>
      <c r="O73" s="24" t="str">
        <f t="shared" si="3"/>
        <v/>
      </c>
      <c r="P73" s="24" t="str">
        <f t="shared" si="3"/>
        <v/>
      </c>
      <c r="Q73" s="24" t="str">
        <f t="shared" si="3"/>
        <v/>
      </c>
      <c r="R73" s="24" t="str">
        <f t="shared" si="3"/>
        <v/>
      </c>
      <c r="S73" s="24" t="str">
        <f t="shared" si="3"/>
        <v/>
      </c>
      <c r="T73" s="24" t="str">
        <f t="shared" si="3"/>
        <v/>
      </c>
      <c r="U73" s="24" t="str">
        <f t="shared" si="3"/>
        <v/>
      </c>
      <c r="V73" s="24" t="str">
        <f t="shared" si="3"/>
        <v/>
      </c>
      <c r="W73" s="24" t="str">
        <f t="shared" si="3"/>
        <v/>
      </c>
      <c r="X73" s="24" t="str">
        <f t="shared" si="3"/>
        <v/>
      </c>
      <c r="Y73" s="24" t="str">
        <f t="shared" si="3"/>
        <v/>
      </c>
      <c r="Z73" s="24" t="str">
        <f t="shared" si="3"/>
        <v/>
      </c>
      <c r="AA73" s="24" t="str">
        <f t="shared" si="3"/>
        <v/>
      </c>
      <c r="AB73" s="24" t="str">
        <f t="shared" si="3"/>
        <v/>
      </c>
      <c r="AC73" s="24" t="str">
        <f t="shared" si="3"/>
        <v/>
      </c>
      <c r="AD73" s="24" t="str">
        <f t="shared" si="3"/>
        <v/>
      </c>
      <c r="AE73" s="24" t="str">
        <f t="shared" si="3"/>
        <v/>
      </c>
      <c r="AF73" s="24" t="str">
        <f t="shared" si="3"/>
        <v/>
      </c>
      <c r="AG73" s="24" t="str">
        <f t="shared" si="3"/>
        <v/>
      </c>
    </row>
    <row r="74" spans="2:33" x14ac:dyDescent="0.2">
      <c r="B74" s="3" t="s">
        <v>71</v>
      </c>
      <c r="C74" s="3"/>
      <c r="D74" s="33"/>
      <c r="E74" s="33"/>
      <c r="F74" s="33"/>
      <c r="G74" s="33"/>
      <c r="H74" s="33"/>
      <c r="I74" s="33"/>
      <c r="J74" s="33"/>
      <c r="K74" s="33"/>
      <c r="L74" s="33"/>
      <c r="M74" s="33"/>
      <c r="N74" s="33"/>
      <c r="O74" s="33"/>
      <c r="P74" s="33"/>
      <c r="Q74" s="33"/>
      <c r="R74" s="33"/>
      <c r="S74" s="33"/>
      <c r="T74" s="33"/>
      <c r="U74" s="33"/>
      <c r="V74" s="33"/>
      <c r="W74" s="33"/>
      <c r="X74" s="33"/>
      <c r="Y74" s="33"/>
      <c r="Z74" s="33"/>
      <c r="AA74" s="33"/>
      <c r="AB74" s="33"/>
      <c r="AC74" s="33"/>
      <c r="AD74" s="33"/>
      <c r="AE74" s="33"/>
      <c r="AF74" s="33"/>
      <c r="AG74" s="33"/>
    </row>
    <row r="75" spans="2:33" x14ac:dyDescent="0.2">
      <c r="B75" s="20" t="s">
        <v>56</v>
      </c>
      <c r="C75" s="3"/>
      <c r="D75" s="24"/>
      <c r="E75" s="24" t="str">
        <f>IFERROR(E74/D74-1,"")</f>
        <v/>
      </c>
      <c r="F75" s="24" t="str">
        <f>IFERROR(F74/E74-1,"")</f>
        <v/>
      </c>
      <c r="G75" s="24" t="str">
        <f t="shared" ref="G75:AG75" si="4">IFERROR(G74/F74-1,"")</f>
        <v/>
      </c>
      <c r="H75" s="24" t="str">
        <f t="shared" si="4"/>
        <v/>
      </c>
      <c r="I75" s="24" t="str">
        <f t="shared" si="4"/>
        <v/>
      </c>
      <c r="J75" s="24" t="str">
        <f t="shared" si="4"/>
        <v/>
      </c>
      <c r="K75" s="24" t="str">
        <f t="shared" si="4"/>
        <v/>
      </c>
      <c r="L75" s="24" t="str">
        <f t="shared" si="4"/>
        <v/>
      </c>
      <c r="M75" s="24" t="str">
        <f t="shared" si="4"/>
        <v/>
      </c>
      <c r="N75" s="24" t="str">
        <f t="shared" si="4"/>
        <v/>
      </c>
      <c r="O75" s="24" t="str">
        <f t="shared" si="4"/>
        <v/>
      </c>
      <c r="P75" s="24" t="str">
        <f t="shared" si="4"/>
        <v/>
      </c>
      <c r="Q75" s="24" t="str">
        <f t="shared" si="4"/>
        <v/>
      </c>
      <c r="R75" s="24" t="str">
        <f t="shared" si="4"/>
        <v/>
      </c>
      <c r="S75" s="24" t="str">
        <f t="shared" si="4"/>
        <v/>
      </c>
      <c r="T75" s="24" t="str">
        <f t="shared" si="4"/>
        <v/>
      </c>
      <c r="U75" s="24" t="str">
        <f t="shared" si="4"/>
        <v/>
      </c>
      <c r="V75" s="24" t="str">
        <f t="shared" si="4"/>
        <v/>
      </c>
      <c r="W75" s="24" t="str">
        <f t="shared" si="4"/>
        <v/>
      </c>
      <c r="X75" s="24" t="str">
        <f t="shared" si="4"/>
        <v/>
      </c>
      <c r="Y75" s="24" t="str">
        <f t="shared" si="4"/>
        <v/>
      </c>
      <c r="Z75" s="24" t="str">
        <f t="shared" si="4"/>
        <v/>
      </c>
      <c r="AA75" s="24" t="str">
        <f t="shared" si="4"/>
        <v/>
      </c>
      <c r="AB75" s="24" t="str">
        <f t="shared" si="4"/>
        <v/>
      </c>
      <c r="AC75" s="24" t="str">
        <f t="shared" si="4"/>
        <v/>
      </c>
      <c r="AD75" s="24" t="str">
        <f t="shared" si="4"/>
        <v/>
      </c>
      <c r="AE75" s="24" t="str">
        <f t="shared" si="4"/>
        <v/>
      </c>
      <c r="AF75" s="24" t="str">
        <f t="shared" si="4"/>
        <v/>
      </c>
      <c r="AG75" s="24" t="str">
        <f t="shared" si="4"/>
        <v/>
      </c>
    </row>
    <row r="76" spans="2:33" x14ac:dyDescent="0.2">
      <c r="B76" s="3" t="s">
        <v>68</v>
      </c>
      <c r="C76" s="3"/>
      <c r="D76" s="33"/>
      <c r="E76" s="33"/>
      <c r="F76" s="33"/>
      <c r="G76" s="33"/>
      <c r="H76" s="33"/>
      <c r="I76" s="33"/>
      <c r="J76" s="33"/>
      <c r="K76" s="33"/>
      <c r="L76" s="33"/>
      <c r="M76" s="33"/>
      <c r="N76" s="33"/>
      <c r="O76" s="33"/>
      <c r="P76" s="33"/>
      <c r="Q76" s="33"/>
      <c r="R76" s="33"/>
      <c r="S76" s="33"/>
      <c r="T76" s="33"/>
      <c r="U76" s="33"/>
      <c r="V76" s="33"/>
      <c r="W76" s="33"/>
      <c r="X76" s="33"/>
      <c r="Y76" s="33"/>
      <c r="Z76" s="33"/>
      <c r="AA76" s="33"/>
      <c r="AB76" s="33"/>
      <c r="AC76" s="33"/>
      <c r="AD76" s="33"/>
      <c r="AE76" s="33"/>
      <c r="AF76" s="33"/>
      <c r="AG76" s="33"/>
    </row>
    <row r="77" spans="2:33" x14ac:dyDescent="0.2">
      <c r="B77" s="20" t="s">
        <v>56</v>
      </c>
      <c r="C77" s="3"/>
      <c r="D77" s="24"/>
      <c r="E77" s="24" t="str">
        <f>IFERROR(E76/D76-1,"")</f>
        <v/>
      </c>
      <c r="F77" s="24" t="str">
        <f>IFERROR(F76/E76-1,"")</f>
        <v/>
      </c>
      <c r="G77" s="24" t="str">
        <f t="shared" ref="G77:AG77" si="5">IFERROR(G76/F76-1,"")</f>
        <v/>
      </c>
      <c r="H77" s="24" t="str">
        <f t="shared" si="5"/>
        <v/>
      </c>
      <c r="I77" s="24" t="str">
        <f t="shared" si="5"/>
        <v/>
      </c>
      <c r="J77" s="24" t="str">
        <f t="shared" si="5"/>
        <v/>
      </c>
      <c r="K77" s="24" t="str">
        <f t="shared" si="5"/>
        <v/>
      </c>
      <c r="L77" s="24" t="str">
        <f t="shared" si="5"/>
        <v/>
      </c>
      <c r="M77" s="24" t="str">
        <f t="shared" si="5"/>
        <v/>
      </c>
      <c r="N77" s="24" t="str">
        <f t="shared" si="5"/>
        <v/>
      </c>
      <c r="O77" s="24" t="str">
        <f t="shared" si="5"/>
        <v/>
      </c>
      <c r="P77" s="24" t="str">
        <f t="shared" si="5"/>
        <v/>
      </c>
      <c r="Q77" s="24" t="str">
        <f t="shared" si="5"/>
        <v/>
      </c>
      <c r="R77" s="24" t="str">
        <f t="shared" si="5"/>
        <v/>
      </c>
      <c r="S77" s="24" t="str">
        <f t="shared" si="5"/>
        <v/>
      </c>
      <c r="T77" s="24" t="str">
        <f t="shared" si="5"/>
        <v/>
      </c>
      <c r="U77" s="24" t="str">
        <f t="shared" si="5"/>
        <v/>
      </c>
      <c r="V77" s="24" t="str">
        <f t="shared" si="5"/>
        <v/>
      </c>
      <c r="W77" s="24" t="str">
        <f t="shared" si="5"/>
        <v/>
      </c>
      <c r="X77" s="24" t="str">
        <f t="shared" si="5"/>
        <v/>
      </c>
      <c r="Y77" s="24" t="str">
        <f t="shared" si="5"/>
        <v/>
      </c>
      <c r="Z77" s="24" t="str">
        <f t="shared" si="5"/>
        <v/>
      </c>
      <c r="AA77" s="24" t="str">
        <f t="shared" si="5"/>
        <v/>
      </c>
      <c r="AB77" s="24" t="str">
        <f t="shared" si="5"/>
        <v/>
      </c>
      <c r="AC77" s="24" t="str">
        <f t="shared" si="5"/>
        <v/>
      </c>
      <c r="AD77" s="24" t="str">
        <f t="shared" si="5"/>
        <v/>
      </c>
      <c r="AE77" s="24" t="str">
        <f t="shared" si="5"/>
        <v/>
      </c>
      <c r="AF77" s="24" t="str">
        <f t="shared" si="5"/>
        <v/>
      </c>
      <c r="AG77" s="24" t="str">
        <f t="shared" si="5"/>
        <v/>
      </c>
    </row>
    <row r="78" spans="2:33" x14ac:dyDescent="0.2">
      <c r="B78" s="3" t="s">
        <v>85</v>
      </c>
      <c r="C78" s="3"/>
      <c r="D78" s="33"/>
      <c r="E78" s="33"/>
      <c r="F78" s="33"/>
      <c r="G78" s="33"/>
      <c r="H78" s="33"/>
      <c r="I78" s="33"/>
      <c r="J78" s="33"/>
      <c r="K78" s="33"/>
      <c r="L78" s="33"/>
      <c r="M78" s="33"/>
      <c r="N78" s="33"/>
      <c r="O78" s="33"/>
      <c r="P78" s="33"/>
      <c r="Q78" s="33"/>
      <c r="R78" s="33"/>
      <c r="S78" s="33"/>
      <c r="T78" s="33"/>
      <c r="U78" s="33"/>
      <c r="V78" s="33"/>
      <c r="W78" s="33"/>
      <c r="X78" s="33"/>
      <c r="Y78" s="33"/>
      <c r="Z78" s="33"/>
      <c r="AA78" s="33"/>
      <c r="AB78" s="33"/>
      <c r="AC78" s="33"/>
      <c r="AD78" s="33"/>
      <c r="AE78" s="33"/>
      <c r="AF78" s="33"/>
      <c r="AG78" s="33"/>
    </row>
    <row r="79" spans="2:33" x14ac:dyDescent="0.2">
      <c r="B79" s="20" t="s">
        <v>56</v>
      </c>
      <c r="C79" s="3"/>
      <c r="D79" s="24"/>
      <c r="E79" s="24" t="str">
        <f>IFERROR(E78/D78-1,"")</f>
        <v/>
      </c>
      <c r="F79" s="24" t="str">
        <f>IFERROR(F78/E78-1,"")</f>
        <v/>
      </c>
      <c r="G79" s="24" t="str">
        <f t="shared" ref="G79:AG79" si="6">IFERROR(G78/F78-1,"")</f>
        <v/>
      </c>
      <c r="H79" s="24" t="str">
        <f t="shared" si="6"/>
        <v/>
      </c>
      <c r="I79" s="24" t="str">
        <f t="shared" si="6"/>
        <v/>
      </c>
      <c r="J79" s="24" t="str">
        <f t="shared" si="6"/>
        <v/>
      </c>
      <c r="K79" s="24" t="str">
        <f t="shared" si="6"/>
        <v/>
      </c>
      <c r="L79" s="24" t="str">
        <f t="shared" si="6"/>
        <v/>
      </c>
      <c r="M79" s="24" t="str">
        <f t="shared" si="6"/>
        <v/>
      </c>
      <c r="N79" s="24" t="str">
        <f t="shared" si="6"/>
        <v/>
      </c>
      <c r="O79" s="24" t="str">
        <f t="shared" si="6"/>
        <v/>
      </c>
      <c r="P79" s="24" t="str">
        <f t="shared" si="6"/>
        <v/>
      </c>
      <c r="Q79" s="24" t="str">
        <f t="shared" si="6"/>
        <v/>
      </c>
      <c r="R79" s="24" t="str">
        <f t="shared" si="6"/>
        <v/>
      </c>
      <c r="S79" s="24" t="str">
        <f t="shared" si="6"/>
        <v/>
      </c>
      <c r="T79" s="24" t="str">
        <f t="shared" si="6"/>
        <v/>
      </c>
      <c r="U79" s="24" t="str">
        <f t="shared" si="6"/>
        <v/>
      </c>
      <c r="V79" s="24" t="str">
        <f t="shared" si="6"/>
        <v/>
      </c>
      <c r="W79" s="24" t="str">
        <f t="shared" si="6"/>
        <v/>
      </c>
      <c r="X79" s="24" t="str">
        <f t="shared" si="6"/>
        <v/>
      </c>
      <c r="Y79" s="24" t="str">
        <f t="shared" si="6"/>
        <v/>
      </c>
      <c r="Z79" s="24" t="str">
        <f t="shared" si="6"/>
        <v/>
      </c>
      <c r="AA79" s="24" t="str">
        <f t="shared" si="6"/>
        <v/>
      </c>
      <c r="AB79" s="24" t="str">
        <f t="shared" si="6"/>
        <v/>
      </c>
      <c r="AC79" s="24" t="str">
        <f t="shared" si="6"/>
        <v/>
      </c>
      <c r="AD79" s="24" t="str">
        <f t="shared" si="6"/>
        <v/>
      </c>
      <c r="AE79" s="24" t="str">
        <f t="shared" si="6"/>
        <v/>
      </c>
      <c r="AF79" s="24" t="str">
        <f t="shared" si="6"/>
        <v/>
      </c>
      <c r="AG79" s="24" t="str">
        <f t="shared" si="6"/>
        <v/>
      </c>
    </row>
    <row r="80" spans="2:33" x14ac:dyDescent="0.2">
      <c r="B80" s="3"/>
      <c r="C80" s="3"/>
      <c r="D80" s="2"/>
    </row>
    <row r="81" spans="2:33" ht="15" x14ac:dyDescent="0.25">
      <c r="B81" s="8" t="s">
        <v>18</v>
      </c>
      <c r="C81" s="8"/>
      <c r="D81" s="6"/>
      <c r="E81" s="7"/>
      <c r="F81" s="7"/>
      <c r="G81" s="7"/>
      <c r="H81" s="7"/>
      <c r="I81" s="7"/>
      <c r="J81" s="7"/>
      <c r="K81" s="7"/>
      <c r="L81" s="7"/>
      <c r="M81" s="7"/>
      <c r="N81" s="7"/>
      <c r="O81" s="7"/>
      <c r="P81" s="7"/>
      <c r="Q81" s="7"/>
      <c r="R81" s="7"/>
      <c r="S81" s="7"/>
      <c r="T81" s="7"/>
      <c r="U81" s="7"/>
      <c r="V81" s="7"/>
      <c r="W81" s="7"/>
      <c r="X81" s="7"/>
      <c r="Y81" s="7"/>
      <c r="Z81" s="7"/>
      <c r="AA81" s="7"/>
      <c r="AB81" s="7"/>
      <c r="AC81" s="7"/>
      <c r="AD81" s="7"/>
      <c r="AE81" s="7"/>
      <c r="AF81" s="7"/>
      <c r="AG81" s="7"/>
    </row>
    <row r="82" spans="2:33" x14ac:dyDescent="0.2">
      <c r="B82" s="3"/>
      <c r="C82" s="3"/>
      <c r="D82" s="2"/>
    </row>
    <row r="83" spans="2:33" ht="15" x14ac:dyDescent="0.25">
      <c r="B83" s="4" t="s">
        <v>1</v>
      </c>
      <c r="C83" s="4"/>
      <c r="D83" s="21">
        <f>SUM(D84+D85)</f>
        <v>0</v>
      </c>
      <c r="E83" s="21">
        <f t="shared" ref="E83:AG83" si="7">SUM(E84+E85)</f>
        <v>0</v>
      </c>
      <c r="F83" s="21">
        <f t="shared" si="7"/>
        <v>0</v>
      </c>
      <c r="G83" s="21">
        <f t="shared" si="7"/>
        <v>0</v>
      </c>
      <c r="H83" s="21">
        <f t="shared" si="7"/>
        <v>0</v>
      </c>
      <c r="I83" s="21">
        <f t="shared" si="7"/>
        <v>0</v>
      </c>
      <c r="J83" s="21">
        <f t="shared" si="7"/>
        <v>0</v>
      </c>
      <c r="K83" s="21">
        <f t="shared" si="7"/>
        <v>0</v>
      </c>
      <c r="L83" s="21">
        <f t="shared" si="7"/>
        <v>0</v>
      </c>
      <c r="M83" s="21">
        <f t="shared" si="7"/>
        <v>0</v>
      </c>
      <c r="N83" s="21">
        <f t="shared" si="7"/>
        <v>0</v>
      </c>
      <c r="O83" s="21">
        <f t="shared" si="7"/>
        <v>0</v>
      </c>
      <c r="P83" s="21">
        <f t="shared" si="7"/>
        <v>0</v>
      </c>
      <c r="Q83" s="21">
        <f t="shared" si="7"/>
        <v>0</v>
      </c>
      <c r="R83" s="21">
        <f t="shared" si="7"/>
        <v>0</v>
      </c>
      <c r="S83" s="21">
        <f t="shared" si="7"/>
        <v>0</v>
      </c>
      <c r="T83" s="21">
        <f t="shared" si="7"/>
        <v>0</v>
      </c>
      <c r="U83" s="21">
        <f t="shared" si="7"/>
        <v>0</v>
      </c>
      <c r="V83" s="21">
        <f t="shared" si="7"/>
        <v>0</v>
      </c>
      <c r="W83" s="21">
        <f t="shared" si="7"/>
        <v>0</v>
      </c>
      <c r="X83" s="21">
        <f t="shared" si="7"/>
        <v>0</v>
      </c>
      <c r="Y83" s="21">
        <f t="shared" si="7"/>
        <v>0</v>
      </c>
      <c r="Z83" s="21">
        <f t="shared" si="7"/>
        <v>0</v>
      </c>
      <c r="AA83" s="21">
        <f t="shared" si="7"/>
        <v>0</v>
      </c>
      <c r="AB83" s="21">
        <f t="shared" si="7"/>
        <v>0</v>
      </c>
      <c r="AC83" s="21">
        <f t="shared" si="7"/>
        <v>0</v>
      </c>
      <c r="AD83" s="21">
        <f t="shared" si="7"/>
        <v>0</v>
      </c>
      <c r="AE83" s="21">
        <f t="shared" si="7"/>
        <v>0</v>
      </c>
      <c r="AF83" s="21">
        <f t="shared" si="7"/>
        <v>0</v>
      </c>
      <c r="AG83" s="21">
        <f t="shared" si="7"/>
        <v>0</v>
      </c>
    </row>
    <row r="84" spans="2:33" ht="15" x14ac:dyDescent="0.25">
      <c r="B84" s="3" t="s">
        <v>38</v>
      </c>
      <c r="C84" s="4"/>
      <c r="D84" s="22">
        <f t="shared" ref="D84:AG84" si="8">D72+D74+D76</f>
        <v>0</v>
      </c>
      <c r="E84" s="22">
        <f t="shared" si="8"/>
        <v>0</v>
      </c>
      <c r="F84" s="22">
        <f t="shared" si="8"/>
        <v>0</v>
      </c>
      <c r="G84" s="22">
        <f t="shared" si="8"/>
        <v>0</v>
      </c>
      <c r="H84" s="22">
        <f t="shared" si="8"/>
        <v>0</v>
      </c>
      <c r="I84" s="22">
        <f t="shared" si="8"/>
        <v>0</v>
      </c>
      <c r="J84" s="22">
        <f t="shared" si="8"/>
        <v>0</v>
      </c>
      <c r="K84" s="22">
        <f t="shared" si="8"/>
        <v>0</v>
      </c>
      <c r="L84" s="22">
        <f t="shared" si="8"/>
        <v>0</v>
      </c>
      <c r="M84" s="22">
        <f t="shared" si="8"/>
        <v>0</v>
      </c>
      <c r="N84" s="22">
        <f t="shared" si="8"/>
        <v>0</v>
      </c>
      <c r="O84" s="22">
        <f t="shared" si="8"/>
        <v>0</v>
      </c>
      <c r="P84" s="22">
        <f t="shared" si="8"/>
        <v>0</v>
      </c>
      <c r="Q84" s="22">
        <f t="shared" si="8"/>
        <v>0</v>
      </c>
      <c r="R84" s="22">
        <f t="shared" si="8"/>
        <v>0</v>
      </c>
      <c r="S84" s="22">
        <f t="shared" si="8"/>
        <v>0</v>
      </c>
      <c r="T84" s="22">
        <f t="shared" si="8"/>
        <v>0</v>
      </c>
      <c r="U84" s="22">
        <f t="shared" si="8"/>
        <v>0</v>
      </c>
      <c r="V84" s="22">
        <f t="shared" si="8"/>
        <v>0</v>
      </c>
      <c r="W84" s="22">
        <f t="shared" si="8"/>
        <v>0</v>
      </c>
      <c r="X84" s="22">
        <f t="shared" si="8"/>
        <v>0</v>
      </c>
      <c r="Y84" s="22">
        <f t="shared" si="8"/>
        <v>0</v>
      </c>
      <c r="Z84" s="22">
        <f t="shared" si="8"/>
        <v>0</v>
      </c>
      <c r="AA84" s="22">
        <f t="shared" si="8"/>
        <v>0</v>
      </c>
      <c r="AB84" s="22">
        <f t="shared" si="8"/>
        <v>0</v>
      </c>
      <c r="AC84" s="22">
        <f t="shared" si="8"/>
        <v>0</v>
      </c>
      <c r="AD84" s="22">
        <f t="shared" si="8"/>
        <v>0</v>
      </c>
      <c r="AE84" s="22">
        <f t="shared" si="8"/>
        <v>0</v>
      </c>
      <c r="AF84" s="22">
        <f t="shared" si="8"/>
        <v>0</v>
      </c>
      <c r="AG84" s="22">
        <f t="shared" si="8"/>
        <v>0</v>
      </c>
    </row>
    <row r="85" spans="2:33" ht="15" x14ac:dyDescent="0.25">
      <c r="B85" s="3" t="s">
        <v>84</v>
      </c>
      <c r="C85" s="4"/>
      <c r="D85" s="33"/>
      <c r="E85" s="33"/>
      <c r="F85" s="33"/>
      <c r="G85" s="33"/>
      <c r="H85" s="33"/>
      <c r="I85" s="33"/>
      <c r="J85" s="33"/>
      <c r="K85" s="33"/>
      <c r="L85" s="33"/>
      <c r="M85" s="33"/>
      <c r="N85" s="33"/>
      <c r="O85" s="33"/>
      <c r="P85" s="33"/>
      <c r="Q85" s="33"/>
      <c r="R85" s="33"/>
      <c r="S85" s="33"/>
      <c r="T85" s="33"/>
      <c r="U85" s="33"/>
      <c r="V85" s="33"/>
      <c r="W85" s="33"/>
      <c r="X85" s="33"/>
      <c r="Y85" s="33"/>
      <c r="Z85" s="33"/>
      <c r="AA85" s="33"/>
      <c r="AB85" s="33"/>
      <c r="AC85" s="33"/>
      <c r="AD85" s="33"/>
      <c r="AE85" s="33"/>
      <c r="AF85" s="33"/>
      <c r="AG85" s="33"/>
    </row>
    <row r="86" spans="2:33" ht="15" x14ac:dyDescent="0.25">
      <c r="B86" s="39" t="s">
        <v>82</v>
      </c>
      <c r="C86" s="4"/>
      <c r="D86" s="61"/>
      <c r="E86" s="61"/>
      <c r="F86" s="61"/>
      <c r="G86" s="41"/>
      <c r="H86" s="41"/>
      <c r="I86" s="41"/>
      <c r="J86" s="41"/>
      <c r="K86" s="41"/>
      <c r="L86" s="41"/>
      <c r="M86" s="41"/>
      <c r="N86" s="41"/>
      <c r="O86" s="41"/>
      <c r="P86" s="41"/>
      <c r="Q86" s="41"/>
      <c r="R86" s="41"/>
      <c r="S86" s="41"/>
      <c r="T86" s="41"/>
      <c r="U86" s="41"/>
      <c r="V86" s="41"/>
      <c r="W86" s="41"/>
      <c r="X86" s="41"/>
      <c r="Y86" s="41"/>
      <c r="Z86" s="41"/>
      <c r="AA86" s="41"/>
      <c r="AB86" s="41"/>
      <c r="AC86" s="41"/>
      <c r="AD86" s="41"/>
      <c r="AE86" s="41"/>
      <c r="AF86" s="41"/>
      <c r="AG86" s="41"/>
    </row>
    <row r="87" spans="2:33" ht="15" x14ac:dyDescent="0.25">
      <c r="B87" s="4" t="s">
        <v>2</v>
      </c>
      <c r="C87" s="4"/>
      <c r="D87" s="21">
        <f t="shared" ref="D87:AG87" si="9">SUM(D88:D93)</f>
        <v>0</v>
      </c>
      <c r="E87" s="21">
        <f t="shared" si="9"/>
        <v>0</v>
      </c>
      <c r="F87" s="21">
        <f t="shared" si="9"/>
        <v>0</v>
      </c>
      <c r="G87" s="21">
        <f t="shared" si="9"/>
        <v>0</v>
      </c>
      <c r="H87" s="21">
        <f t="shared" si="9"/>
        <v>0</v>
      </c>
      <c r="I87" s="21">
        <f t="shared" si="9"/>
        <v>0</v>
      </c>
      <c r="J87" s="21">
        <f t="shared" si="9"/>
        <v>0</v>
      </c>
      <c r="K87" s="21">
        <f t="shared" si="9"/>
        <v>0</v>
      </c>
      <c r="L87" s="21">
        <f t="shared" si="9"/>
        <v>0</v>
      </c>
      <c r="M87" s="21">
        <f t="shared" si="9"/>
        <v>0</v>
      </c>
      <c r="N87" s="21">
        <f t="shared" si="9"/>
        <v>0</v>
      </c>
      <c r="O87" s="21">
        <f t="shared" si="9"/>
        <v>0</v>
      </c>
      <c r="P87" s="21">
        <f t="shared" si="9"/>
        <v>0</v>
      </c>
      <c r="Q87" s="21">
        <f t="shared" si="9"/>
        <v>0</v>
      </c>
      <c r="R87" s="21">
        <f t="shared" si="9"/>
        <v>0</v>
      </c>
      <c r="S87" s="21">
        <f t="shared" si="9"/>
        <v>0</v>
      </c>
      <c r="T87" s="21">
        <f t="shared" si="9"/>
        <v>0</v>
      </c>
      <c r="U87" s="21">
        <f t="shared" si="9"/>
        <v>0</v>
      </c>
      <c r="V87" s="21">
        <f t="shared" si="9"/>
        <v>0</v>
      </c>
      <c r="W87" s="21">
        <f t="shared" si="9"/>
        <v>0</v>
      </c>
      <c r="X87" s="21">
        <f t="shared" si="9"/>
        <v>0</v>
      </c>
      <c r="Y87" s="21">
        <f t="shared" si="9"/>
        <v>0</v>
      </c>
      <c r="Z87" s="21">
        <f t="shared" si="9"/>
        <v>0</v>
      </c>
      <c r="AA87" s="21">
        <f t="shared" si="9"/>
        <v>0</v>
      </c>
      <c r="AB87" s="21">
        <f t="shared" si="9"/>
        <v>0</v>
      </c>
      <c r="AC87" s="21">
        <f t="shared" si="9"/>
        <v>0</v>
      </c>
      <c r="AD87" s="21">
        <f t="shared" si="9"/>
        <v>0</v>
      </c>
      <c r="AE87" s="21">
        <f t="shared" si="9"/>
        <v>0</v>
      </c>
      <c r="AF87" s="21">
        <f t="shared" si="9"/>
        <v>0</v>
      </c>
      <c r="AG87" s="21">
        <f t="shared" si="9"/>
        <v>0</v>
      </c>
    </row>
    <row r="88" spans="2:33" x14ac:dyDescent="0.2">
      <c r="B88" s="3" t="s">
        <v>3</v>
      </c>
      <c r="C88" s="3"/>
      <c r="D88" s="33"/>
      <c r="E88" s="33"/>
      <c r="F88" s="33"/>
      <c r="G88" s="33"/>
      <c r="H88" s="33"/>
      <c r="I88" s="33"/>
      <c r="J88" s="33"/>
      <c r="K88" s="33"/>
      <c r="L88" s="33"/>
      <c r="M88" s="33"/>
      <c r="N88" s="33"/>
      <c r="O88" s="33"/>
      <c r="P88" s="33"/>
      <c r="Q88" s="33"/>
      <c r="R88" s="33"/>
      <c r="S88" s="33"/>
      <c r="T88" s="33"/>
      <c r="U88" s="33"/>
      <c r="V88" s="33"/>
      <c r="W88" s="33"/>
      <c r="X88" s="33"/>
      <c r="Y88" s="33"/>
      <c r="Z88" s="33"/>
      <c r="AA88" s="33"/>
      <c r="AB88" s="33"/>
      <c r="AC88" s="33"/>
      <c r="AD88" s="33"/>
      <c r="AE88" s="33"/>
      <c r="AF88" s="33"/>
      <c r="AG88" s="33"/>
    </row>
    <row r="89" spans="2:33" x14ac:dyDescent="0.2">
      <c r="B89" s="3" t="s">
        <v>4</v>
      </c>
      <c r="C89" s="3"/>
      <c r="D89" s="33"/>
      <c r="E89" s="33"/>
      <c r="F89" s="33"/>
      <c r="G89" s="33"/>
      <c r="H89" s="33"/>
      <c r="I89" s="33"/>
      <c r="J89" s="33"/>
      <c r="K89" s="33"/>
      <c r="L89" s="33"/>
      <c r="M89" s="33"/>
      <c r="N89" s="33"/>
      <c r="O89" s="33"/>
      <c r="P89" s="33"/>
      <c r="Q89" s="33"/>
      <c r="R89" s="33"/>
      <c r="S89" s="33"/>
      <c r="T89" s="33"/>
      <c r="U89" s="33"/>
      <c r="V89" s="33"/>
      <c r="W89" s="33"/>
      <c r="X89" s="33"/>
      <c r="Y89" s="33"/>
      <c r="Z89" s="33"/>
      <c r="AA89" s="33"/>
      <c r="AB89" s="33"/>
      <c r="AC89" s="33"/>
      <c r="AD89" s="33"/>
      <c r="AE89" s="33"/>
      <c r="AF89" s="33"/>
      <c r="AG89" s="33"/>
    </row>
    <row r="90" spans="2:33" x14ac:dyDescent="0.2">
      <c r="B90" s="3" t="s">
        <v>5</v>
      </c>
      <c r="C90" s="3"/>
      <c r="D90" s="33"/>
      <c r="E90" s="33"/>
      <c r="F90" s="33"/>
      <c r="G90" s="33"/>
      <c r="H90" s="33"/>
      <c r="I90" s="33"/>
      <c r="J90" s="33"/>
      <c r="K90" s="33"/>
      <c r="L90" s="33"/>
      <c r="M90" s="33"/>
      <c r="N90" s="33"/>
      <c r="O90" s="33"/>
      <c r="P90" s="33"/>
      <c r="Q90" s="33"/>
      <c r="R90" s="33"/>
      <c r="S90" s="33"/>
      <c r="T90" s="33"/>
      <c r="U90" s="33"/>
      <c r="V90" s="33"/>
      <c r="W90" s="33"/>
      <c r="X90" s="33"/>
      <c r="Y90" s="33"/>
      <c r="Z90" s="33"/>
      <c r="AA90" s="33"/>
      <c r="AB90" s="33"/>
      <c r="AC90" s="33"/>
      <c r="AD90" s="33"/>
      <c r="AE90" s="33"/>
      <c r="AF90" s="33"/>
      <c r="AG90" s="33"/>
    </row>
    <row r="91" spans="2:33" x14ac:dyDescent="0.2">
      <c r="B91" s="32" t="s">
        <v>69</v>
      </c>
      <c r="C91" s="3"/>
      <c r="D91" s="33"/>
      <c r="E91" s="33"/>
      <c r="F91" s="33"/>
      <c r="G91" s="33"/>
      <c r="H91" s="33"/>
      <c r="I91" s="33"/>
      <c r="J91" s="33"/>
      <c r="K91" s="33"/>
      <c r="L91" s="33"/>
      <c r="M91" s="33"/>
      <c r="N91" s="33"/>
      <c r="O91" s="33"/>
      <c r="P91" s="33"/>
      <c r="Q91" s="33"/>
      <c r="R91" s="33"/>
      <c r="S91" s="33"/>
      <c r="T91" s="33"/>
      <c r="U91" s="33"/>
      <c r="V91" s="33"/>
      <c r="W91" s="33"/>
      <c r="X91" s="33"/>
      <c r="Y91" s="33"/>
      <c r="Z91" s="33"/>
      <c r="AA91" s="33"/>
      <c r="AB91" s="33"/>
      <c r="AC91" s="33"/>
      <c r="AD91" s="33"/>
      <c r="AE91" s="33"/>
      <c r="AF91" s="33"/>
      <c r="AG91" s="33"/>
    </row>
    <row r="92" spans="2:33" x14ac:dyDescent="0.2">
      <c r="B92" s="3" t="s">
        <v>72</v>
      </c>
      <c r="C92" s="3"/>
      <c r="D92" s="33"/>
      <c r="E92" s="33"/>
      <c r="F92" s="33"/>
      <c r="G92" s="33"/>
      <c r="H92" s="33"/>
      <c r="I92" s="33"/>
      <c r="J92" s="33"/>
      <c r="K92" s="33"/>
      <c r="L92" s="33"/>
      <c r="M92" s="33"/>
      <c r="N92" s="33"/>
      <c r="O92" s="33"/>
      <c r="P92" s="33"/>
      <c r="Q92" s="33"/>
      <c r="R92" s="33"/>
      <c r="S92" s="33"/>
      <c r="T92" s="33"/>
      <c r="U92" s="33"/>
      <c r="V92" s="33"/>
      <c r="W92" s="33"/>
      <c r="X92" s="33"/>
      <c r="Y92" s="33"/>
      <c r="Z92" s="33"/>
      <c r="AA92" s="33"/>
      <c r="AB92" s="33"/>
      <c r="AC92" s="33"/>
      <c r="AD92" s="33"/>
      <c r="AE92" s="33"/>
      <c r="AF92" s="33"/>
      <c r="AG92" s="33"/>
    </row>
    <row r="93" spans="2:33" x14ac:dyDescent="0.2">
      <c r="B93" s="3" t="s">
        <v>0</v>
      </c>
      <c r="C93" s="3"/>
      <c r="D93" s="33"/>
      <c r="E93" s="33"/>
      <c r="F93" s="33"/>
      <c r="G93" s="33"/>
      <c r="H93" s="33"/>
      <c r="I93" s="33"/>
      <c r="J93" s="33"/>
      <c r="K93" s="33"/>
      <c r="L93" s="33"/>
      <c r="M93" s="33"/>
      <c r="N93" s="33"/>
      <c r="O93" s="33"/>
      <c r="P93" s="33"/>
      <c r="Q93" s="33"/>
      <c r="R93" s="33"/>
      <c r="S93" s="33"/>
      <c r="T93" s="33"/>
      <c r="U93" s="33"/>
      <c r="V93" s="33"/>
      <c r="W93" s="33"/>
      <c r="X93" s="33"/>
      <c r="Y93" s="33"/>
      <c r="Z93" s="33"/>
      <c r="AA93" s="33"/>
      <c r="AB93" s="33"/>
      <c r="AC93" s="33"/>
      <c r="AD93" s="33"/>
      <c r="AE93" s="33"/>
      <c r="AF93" s="33"/>
      <c r="AG93" s="33"/>
    </row>
    <row r="94" spans="2:33" ht="15" x14ac:dyDescent="0.25">
      <c r="B94" s="4" t="s">
        <v>7</v>
      </c>
      <c r="C94" s="4"/>
      <c r="D94" s="25">
        <f t="shared" ref="D94:AG94" si="10">D83-D87</f>
        <v>0</v>
      </c>
      <c r="E94" s="25">
        <f t="shared" si="10"/>
        <v>0</v>
      </c>
      <c r="F94" s="25">
        <f t="shared" si="10"/>
        <v>0</v>
      </c>
      <c r="G94" s="25">
        <f t="shared" si="10"/>
        <v>0</v>
      </c>
      <c r="H94" s="25">
        <f t="shared" si="10"/>
        <v>0</v>
      </c>
      <c r="I94" s="25">
        <f t="shared" si="10"/>
        <v>0</v>
      </c>
      <c r="J94" s="25">
        <f t="shared" si="10"/>
        <v>0</v>
      </c>
      <c r="K94" s="25">
        <f t="shared" si="10"/>
        <v>0</v>
      </c>
      <c r="L94" s="25">
        <f t="shared" si="10"/>
        <v>0</v>
      </c>
      <c r="M94" s="25">
        <f t="shared" si="10"/>
        <v>0</v>
      </c>
      <c r="N94" s="25">
        <f t="shared" si="10"/>
        <v>0</v>
      </c>
      <c r="O94" s="25">
        <f t="shared" si="10"/>
        <v>0</v>
      </c>
      <c r="P94" s="25">
        <f t="shared" si="10"/>
        <v>0</v>
      </c>
      <c r="Q94" s="25">
        <f t="shared" si="10"/>
        <v>0</v>
      </c>
      <c r="R94" s="25">
        <f t="shared" si="10"/>
        <v>0</v>
      </c>
      <c r="S94" s="25">
        <f t="shared" si="10"/>
        <v>0</v>
      </c>
      <c r="T94" s="25">
        <f t="shared" si="10"/>
        <v>0</v>
      </c>
      <c r="U94" s="25">
        <f t="shared" si="10"/>
        <v>0</v>
      </c>
      <c r="V94" s="25">
        <f t="shared" si="10"/>
        <v>0</v>
      </c>
      <c r="W94" s="25">
        <f t="shared" si="10"/>
        <v>0</v>
      </c>
      <c r="X94" s="25">
        <f t="shared" si="10"/>
        <v>0</v>
      </c>
      <c r="Y94" s="25">
        <f t="shared" si="10"/>
        <v>0</v>
      </c>
      <c r="Z94" s="25">
        <f t="shared" si="10"/>
        <v>0</v>
      </c>
      <c r="AA94" s="25">
        <f t="shared" si="10"/>
        <v>0</v>
      </c>
      <c r="AB94" s="25">
        <f t="shared" si="10"/>
        <v>0</v>
      </c>
      <c r="AC94" s="25">
        <f t="shared" si="10"/>
        <v>0</v>
      </c>
      <c r="AD94" s="25">
        <f t="shared" si="10"/>
        <v>0</v>
      </c>
      <c r="AE94" s="25">
        <f t="shared" si="10"/>
        <v>0</v>
      </c>
      <c r="AF94" s="25">
        <f t="shared" si="10"/>
        <v>0</v>
      </c>
      <c r="AG94" s="25">
        <f t="shared" si="10"/>
        <v>0</v>
      </c>
    </row>
    <row r="95" spans="2:33" x14ac:dyDescent="0.2">
      <c r="B95" s="3" t="s">
        <v>6</v>
      </c>
      <c r="C95" s="3"/>
      <c r="D95" s="22">
        <f>SUM(D96:D101)</f>
        <v>0</v>
      </c>
      <c r="E95" s="22">
        <f t="shared" ref="E95:AG95" si="11">SUM(E96:E101)</f>
        <v>0</v>
      </c>
      <c r="F95" s="22">
        <f t="shared" si="11"/>
        <v>0</v>
      </c>
      <c r="G95" s="22">
        <f t="shared" si="11"/>
        <v>0</v>
      </c>
      <c r="H95" s="22">
        <f t="shared" si="11"/>
        <v>0</v>
      </c>
      <c r="I95" s="22">
        <f t="shared" si="11"/>
        <v>0</v>
      </c>
      <c r="J95" s="22">
        <f t="shared" si="11"/>
        <v>0</v>
      </c>
      <c r="K95" s="22">
        <f t="shared" si="11"/>
        <v>0</v>
      </c>
      <c r="L95" s="22">
        <f t="shared" si="11"/>
        <v>0</v>
      </c>
      <c r="M95" s="22">
        <f t="shared" si="11"/>
        <v>0</v>
      </c>
      <c r="N95" s="22">
        <f t="shared" si="11"/>
        <v>0</v>
      </c>
      <c r="O95" s="22">
        <f t="shared" si="11"/>
        <v>0</v>
      </c>
      <c r="P95" s="22">
        <f t="shared" si="11"/>
        <v>0</v>
      </c>
      <c r="Q95" s="22">
        <f t="shared" si="11"/>
        <v>0</v>
      </c>
      <c r="R95" s="22">
        <f t="shared" si="11"/>
        <v>0</v>
      </c>
      <c r="S95" s="22">
        <f t="shared" si="11"/>
        <v>0</v>
      </c>
      <c r="T95" s="22">
        <f t="shared" si="11"/>
        <v>0</v>
      </c>
      <c r="U95" s="22">
        <f t="shared" si="11"/>
        <v>0</v>
      </c>
      <c r="V95" s="22">
        <f t="shared" si="11"/>
        <v>0</v>
      </c>
      <c r="W95" s="22">
        <f t="shared" si="11"/>
        <v>0</v>
      </c>
      <c r="X95" s="22">
        <f t="shared" si="11"/>
        <v>0</v>
      </c>
      <c r="Y95" s="22">
        <f t="shared" si="11"/>
        <v>0</v>
      </c>
      <c r="Z95" s="22">
        <f t="shared" si="11"/>
        <v>0</v>
      </c>
      <c r="AA95" s="22">
        <f t="shared" si="11"/>
        <v>0</v>
      </c>
      <c r="AB95" s="22">
        <f t="shared" si="11"/>
        <v>0</v>
      </c>
      <c r="AC95" s="22">
        <f t="shared" si="11"/>
        <v>0</v>
      </c>
      <c r="AD95" s="22">
        <f t="shared" si="11"/>
        <v>0</v>
      </c>
      <c r="AE95" s="22">
        <f t="shared" si="11"/>
        <v>0</v>
      </c>
      <c r="AF95" s="22">
        <f t="shared" si="11"/>
        <v>0</v>
      </c>
      <c r="AG95" s="22">
        <f t="shared" si="11"/>
        <v>0</v>
      </c>
    </row>
    <row r="96" spans="2:33" x14ac:dyDescent="0.2">
      <c r="B96" s="31" t="s">
        <v>59</v>
      </c>
      <c r="C96" s="3"/>
      <c r="D96" s="33"/>
      <c r="E96" s="33"/>
      <c r="F96" s="33"/>
      <c r="G96" s="33"/>
      <c r="H96" s="33"/>
      <c r="I96" s="33"/>
      <c r="J96" s="33"/>
      <c r="K96" s="33"/>
      <c r="L96" s="33"/>
      <c r="M96" s="33"/>
      <c r="N96" s="33"/>
      <c r="O96" s="33"/>
      <c r="P96" s="33"/>
      <c r="Q96" s="33"/>
      <c r="R96" s="33"/>
      <c r="S96" s="33"/>
      <c r="T96" s="33"/>
      <c r="U96" s="33"/>
      <c r="V96" s="33"/>
      <c r="W96" s="33"/>
      <c r="X96" s="33"/>
      <c r="Y96" s="33"/>
      <c r="Z96" s="33"/>
      <c r="AA96" s="33"/>
      <c r="AB96" s="33"/>
      <c r="AC96" s="33"/>
      <c r="AD96" s="33"/>
      <c r="AE96" s="33"/>
      <c r="AF96" s="33"/>
      <c r="AG96" s="33"/>
    </row>
    <row r="97" spans="2:33" x14ac:dyDescent="0.2">
      <c r="B97" s="31" t="s">
        <v>60</v>
      </c>
      <c r="C97" s="3"/>
      <c r="D97" s="33"/>
      <c r="E97" s="33"/>
      <c r="F97" s="33"/>
      <c r="G97" s="33"/>
      <c r="H97" s="33"/>
      <c r="I97" s="33"/>
      <c r="J97" s="33"/>
      <c r="K97" s="33"/>
      <c r="L97" s="33"/>
      <c r="M97" s="33"/>
      <c r="N97" s="33"/>
      <c r="O97" s="33"/>
      <c r="P97" s="33"/>
      <c r="Q97" s="33"/>
      <c r="R97" s="33"/>
      <c r="S97" s="33"/>
      <c r="T97" s="33"/>
      <c r="U97" s="33"/>
      <c r="V97" s="33"/>
      <c r="W97" s="33"/>
      <c r="X97" s="33"/>
      <c r="Y97" s="33"/>
      <c r="Z97" s="33"/>
      <c r="AA97" s="33"/>
      <c r="AB97" s="33"/>
      <c r="AC97" s="33"/>
      <c r="AD97" s="33"/>
      <c r="AE97" s="33"/>
      <c r="AF97" s="33"/>
      <c r="AG97" s="33"/>
    </row>
    <row r="98" spans="2:33" x14ac:dyDescent="0.2">
      <c r="B98" s="31" t="s">
        <v>61</v>
      </c>
      <c r="C98" s="3"/>
      <c r="D98" s="33"/>
      <c r="E98" s="33"/>
      <c r="F98" s="33"/>
      <c r="G98" s="33"/>
      <c r="H98" s="33"/>
      <c r="I98" s="33"/>
      <c r="J98" s="33"/>
      <c r="K98" s="33"/>
      <c r="L98" s="33"/>
      <c r="M98" s="33"/>
      <c r="N98" s="33"/>
      <c r="O98" s="33"/>
      <c r="P98" s="33"/>
      <c r="Q98" s="33"/>
      <c r="R98" s="33"/>
      <c r="S98" s="33"/>
      <c r="T98" s="33"/>
      <c r="U98" s="33"/>
      <c r="V98" s="33"/>
      <c r="W98" s="33"/>
      <c r="X98" s="33"/>
      <c r="Y98" s="33"/>
      <c r="Z98" s="33"/>
      <c r="AA98" s="33"/>
      <c r="AB98" s="33"/>
      <c r="AC98" s="33"/>
      <c r="AD98" s="33"/>
      <c r="AE98" s="33"/>
      <c r="AF98" s="33"/>
      <c r="AG98" s="33"/>
    </row>
    <row r="99" spans="2:33" x14ac:dyDescent="0.2">
      <c r="B99" s="31" t="s">
        <v>64</v>
      </c>
      <c r="C99" s="3"/>
      <c r="D99" s="33"/>
      <c r="E99" s="33"/>
      <c r="F99" s="33"/>
      <c r="G99" s="33"/>
      <c r="H99" s="33"/>
      <c r="I99" s="33"/>
      <c r="J99" s="33"/>
      <c r="K99" s="33"/>
      <c r="L99" s="33"/>
      <c r="M99" s="33"/>
      <c r="N99" s="33"/>
      <c r="O99" s="33"/>
      <c r="P99" s="33"/>
      <c r="Q99" s="33"/>
      <c r="R99" s="33"/>
      <c r="S99" s="33"/>
      <c r="T99" s="33"/>
      <c r="U99" s="33"/>
      <c r="V99" s="33"/>
      <c r="W99" s="33"/>
      <c r="X99" s="33"/>
      <c r="Y99" s="33"/>
      <c r="Z99" s="33"/>
      <c r="AA99" s="33"/>
      <c r="AB99" s="33"/>
      <c r="AC99" s="33"/>
      <c r="AD99" s="33"/>
      <c r="AE99" s="33"/>
      <c r="AF99" s="33"/>
      <c r="AG99" s="33"/>
    </row>
    <row r="100" spans="2:33" x14ac:dyDescent="0.2">
      <c r="B100" s="31" t="s">
        <v>62</v>
      </c>
      <c r="C100" s="3"/>
      <c r="D100" s="33"/>
      <c r="E100" s="33"/>
      <c r="F100" s="33"/>
      <c r="G100" s="33"/>
      <c r="H100" s="33"/>
      <c r="I100" s="33"/>
      <c r="J100" s="33"/>
      <c r="K100" s="33"/>
      <c r="L100" s="33"/>
      <c r="M100" s="33"/>
      <c r="N100" s="33"/>
      <c r="O100" s="33"/>
      <c r="P100" s="33"/>
      <c r="Q100" s="33"/>
      <c r="R100" s="33"/>
      <c r="S100" s="33"/>
      <c r="T100" s="33"/>
      <c r="U100" s="33"/>
      <c r="V100" s="33"/>
      <c r="W100" s="33"/>
      <c r="X100" s="33"/>
      <c r="Y100" s="33"/>
      <c r="Z100" s="33"/>
      <c r="AA100" s="33"/>
      <c r="AB100" s="33"/>
      <c r="AC100" s="33"/>
      <c r="AD100" s="33"/>
      <c r="AE100" s="33"/>
      <c r="AF100" s="33"/>
      <c r="AG100" s="33"/>
    </row>
    <row r="101" spans="2:33" x14ac:dyDescent="0.2">
      <c r="B101" s="31" t="s">
        <v>63</v>
      </c>
      <c r="C101" s="3"/>
      <c r="D101" s="33"/>
      <c r="E101" s="33"/>
      <c r="F101" s="33"/>
      <c r="G101" s="33"/>
      <c r="H101" s="33"/>
      <c r="I101" s="33"/>
      <c r="J101" s="33"/>
      <c r="K101" s="33"/>
      <c r="L101" s="33"/>
      <c r="M101" s="33"/>
      <c r="N101" s="33"/>
      <c r="O101" s="33"/>
      <c r="P101" s="33"/>
      <c r="Q101" s="33"/>
      <c r="R101" s="33"/>
      <c r="S101" s="33"/>
      <c r="T101" s="33"/>
      <c r="U101" s="33"/>
      <c r="V101" s="33"/>
      <c r="W101" s="33"/>
      <c r="X101" s="33"/>
      <c r="Y101" s="33"/>
      <c r="Z101" s="33"/>
      <c r="AA101" s="33"/>
      <c r="AB101" s="33"/>
      <c r="AC101" s="33"/>
      <c r="AD101" s="33"/>
      <c r="AE101" s="33"/>
      <c r="AF101" s="33"/>
      <c r="AG101" s="33"/>
    </row>
    <row r="102" spans="2:33" ht="15" x14ac:dyDescent="0.25">
      <c r="B102" s="4" t="s">
        <v>8</v>
      </c>
      <c r="C102" s="4"/>
      <c r="D102" s="25">
        <f>D94-D95</f>
        <v>0</v>
      </c>
      <c r="E102" s="25">
        <f>E94-E95</f>
        <v>0</v>
      </c>
      <c r="F102" s="25">
        <f>F94-F95</f>
        <v>0</v>
      </c>
      <c r="G102" s="25">
        <f t="shared" ref="G102:AG102" si="12">G94-G95</f>
        <v>0</v>
      </c>
      <c r="H102" s="25">
        <f t="shared" si="12"/>
        <v>0</v>
      </c>
      <c r="I102" s="25">
        <f t="shared" si="12"/>
        <v>0</v>
      </c>
      <c r="J102" s="25">
        <f t="shared" si="12"/>
        <v>0</v>
      </c>
      <c r="K102" s="25">
        <f t="shared" si="12"/>
        <v>0</v>
      </c>
      <c r="L102" s="25">
        <f t="shared" si="12"/>
        <v>0</v>
      </c>
      <c r="M102" s="25">
        <f t="shared" si="12"/>
        <v>0</v>
      </c>
      <c r="N102" s="25">
        <f t="shared" si="12"/>
        <v>0</v>
      </c>
      <c r="O102" s="25">
        <f t="shared" si="12"/>
        <v>0</v>
      </c>
      <c r="P102" s="25">
        <f t="shared" si="12"/>
        <v>0</v>
      </c>
      <c r="Q102" s="25">
        <f t="shared" si="12"/>
        <v>0</v>
      </c>
      <c r="R102" s="25">
        <f t="shared" si="12"/>
        <v>0</v>
      </c>
      <c r="S102" s="25">
        <f t="shared" si="12"/>
        <v>0</v>
      </c>
      <c r="T102" s="25">
        <f t="shared" si="12"/>
        <v>0</v>
      </c>
      <c r="U102" s="25">
        <f t="shared" si="12"/>
        <v>0</v>
      </c>
      <c r="V102" s="25">
        <f t="shared" si="12"/>
        <v>0</v>
      </c>
      <c r="W102" s="25">
        <f t="shared" si="12"/>
        <v>0</v>
      </c>
      <c r="X102" s="25">
        <f t="shared" si="12"/>
        <v>0</v>
      </c>
      <c r="Y102" s="25">
        <f t="shared" si="12"/>
        <v>0</v>
      </c>
      <c r="Z102" s="25">
        <f t="shared" si="12"/>
        <v>0</v>
      </c>
      <c r="AA102" s="25">
        <f t="shared" si="12"/>
        <v>0</v>
      </c>
      <c r="AB102" s="25">
        <f t="shared" si="12"/>
        <v>0</v>
      </c>
      <c r="AC102" s="25">
        <f t="shared" si="12"/>
        <v>0</v>
      </c>
      <c r="AD102" s="25">
        <f t="shared" si="12"/>
        <v>0</v>
      </c>
      <c r="AE102" s="25">
        <f t="shared" si="12"/>
        <v>0</v>
      </c>
      <c r="AF102" s="25">
        <f t="shared" si="12"/>
        <v>0</v>
      </c>
      <c r="AG102" s="25">
        <f t="shared" si="12"/>
        <v>0</v>
      </c>
    </row>
    <row r="103" spans="2:33" x14ac:dyDescent="0.2">
      <c r="B103" s="3" t="s">
        <v>49</v>
      </c>
      <c r="C103" s="3"/>
      <c r="D103" s="33"/>
      <c r="E103" s="33"/>
      <c r="F103" s="33"/>
      <c r="G103" s="33"/>
      <c r="H103" s="33"/>
      <c r="I103" s="33"/>
      <c r="J103" s="33"/>
      <c r="K103" s="33"/>
      <c r="L103" s="33"/>
      <c r="M103" s="33"/>
      <c r="N103" s="33"/>
      <c r="O103" s="33"/>
      <c r="P103" s="33"/>
      <c r="Q103" s="33"/>
      <c r="R103" s="33"/>
      <c r="S103" s="33"/>
      <c r="T103" s="33"/>
      <c r="U103" s="33"/>
      <c r="V103" s="33"/>
      <c r="W103" s="33"/>
      <c r="X103" s="33"/>
      <c r="Y103" s="33"/>
      <c r="Z103" s="33"/>
      <c r="AA103" s="33"/>
      <c r="AB103" s="33"/>
      <c r="AC103" s="33"/>
      <c r="AD103" s="33"/>
      <c r="AE103" s="33"/>
      <c r="AF103" s="33"/>
      <c r="AG103" s="33"/>
    </row>
    <row r="104" spans="2:33" x14ac:dyDescent="0.2">
      <c r="B104" s="3" t="s">
        <v>48</v>
      </c>
      <c r="C104" s="3"/>
      <c r="D104" s="33"/>
      <c r="E104" s="33"/>
      <c r="F104" s="33"/>
      <c r="G104" s="33"/>
      <c r="H104" s="33"/>
      <c r="I104" s="33"/>
      <c r="J104" s="33"/>
      <c r="K104" s="33"/>
      <c r="L104" s="33"/>
      <c r="M104" s="33"/>
      <c r="N104" s="33"/>
      <c r="O104" s="33"/>
      <c r="P104" s="33"/>
      <c r="Q104" s="33"/>
      <c r="R104" s="33"/>
      <c r="S104" s="33"/>
      <c r="T104" s="33"/>
      <c r="U104" s="33"/>
      <c r="V104" s="33"/>
      <c r="W104" s="33"/>
      <c r="X104" s="33"/>
      <c r="Y104" s="33"/>
      <c r="Z104" s="33"/>
      <c r="AA104" s="33"/>
      <c r="AB104" s="33"/>
      <c r="AC104" s="33"/>
      <c r="AD104" s="33"/>
      <c r="AE104" s="33"/>
      <c r="AF104" s="33"/>
      <c r="AG104" s="33"/>
    </row>
    <row r="105" spans="2:33" ht="15" x14ac:dyDescent="0.25">
      <c r="B105" s="4" t="s">
        <v>50</v>
      </c>
      <c r="C105" s="4"/>
      <c r="D105" s="25">
        <f>D102-D103-D104</f>
        <v>0</v>
      </c>
      <c r="E105" s="25">
        <f t="shared" ref="E105:AG105" si="13">E102-E103-E104</f>
        <v>0</v>
      </c>
      <c r="F105" s="25">
        <f t="shared" si="13"/>
        <v>0</v>
      </c>
      <c r="G105" s="25">
        <f t="shared" si="13"/>
        <v>0</v>
      </c>
      <c r="H105" s="25">
        <f t="shared" si="13"/>
        <v>0</v>
      </c>
      <c r="I105" s="25">
        <f t="shared" si="13"/>
        <v>0</v>
      </c>
      <c r="J105" s="25">
        <f t="shared" si="13"/>
        <v>0</v>
      </c>
      <c r="K105" s="25">
        <f t="shared" si="13"/>
        <v>0</v>
      </c>
      <c r="L105" s="25">
        <f t="shared" si="13"/>
        <v>0</v>
      </c>
      <c r="M105" s="25">
        <f t="shared" si="13"/>
        <v>0</v>
      </c>
      <c r="N105" s="25">
        <f t="shared" si="13"/>
        <v>0</v>
      </c>
      <c r="O105" s="25">
        <f t="shared" si="13"/>
        <v>0</v>
      </c>
      <c r="P105" s="25">
        <f t="shared" si="13"/>
        <v>0</v>
      </c>
      <c r="Q105" s="25">
        <f t="shared" si="13"/>
        <v>0</v>
      </c>
      <c r="R105" s="25">
        <f t="shared" si="13"/>
        <v>0</v>
      </c>
      <c r="S105" s="25">
        <f t="shared" si="13"/>
        <v>0</v>
      </c>
      <c r="T105" s="25">
        <f t="shared" si="13"/>
        <v>0</v>
      </c>
      <c r="U105" s="25">
        <f t="shared" si="13"/>
        <v>0</v>
      </c>
      <c r="V105" s="25">
        <f t="shared" si="13"/>
        <v>0</v>
      </c>
      <c r="W105" s="25">
        <f t="shared" si="13"/>
        <v>0</v>
      </c>
      <c r="X105" s="25">
        <f t="shared" si="13"/>
        <v>0</v>
      </c>
      <c r="Y105" s="25">
        <f t="shared" si="13"/>
        <v>0</v>
      </c>
      <c r="Z105" s="25">
        <f t="shared" si="13"/>
        <v>0</v>
      </c>
      <c r="AA105" s="25">
        <f t="shared" si="13"/>
        <v>0</v>
      </c>
      <c r="AB105" s="25">
        <f t="shared" si="13"/>
        <v>0</v>
      </c>
      <c r="AC105" s="25">
        <f t="shared" si="13"/>
        <v>0</v>
      </c>
      <c r="AD105" s="25">
        <f t="shared" si="13"/>
        <v>0</v>
      </c>
      <c r="AE105" s="25">
        <f t="shared" si="13"/>
        <v>0</v>
      </c>
      <c r="AF105" s="25">
        <f t="shared" si="13"/>
        <v>0</v>
      </c>
      <c r="AG105" s="25">
        <f t="shared" si="13"/>
        <v>0</v>
      </c>
    </row>
    <row r="106" spans="2:33" ht="15" x14ac:dyDescent="0.25">
      <c r="B106" s="3" t="s">
        <v>25</v>
      </c>
      <c r="C106" s="4"/>
      <c r="D106" s="33"/>
      <c r="E106" s="33"/>
      <c r="F106" s="33"/>
      <c r="G106" s="33"/>
      <c r="H106" s="33"/>
      <c r="I106" s="33"/>
      <c r="J106" s="33"/>
      <c r="K106" s="33"/>
      <c r="L106" s="33"/>
      <c r="M106" s="33"/>
      <c r="N106" s="33"/>
      <c r="O106" s="33"/>
      <c r="P106" s="33"/>
      <c r="Q106" s="33"/>
      <c r="R106" s="33"/>
      <c r="S106" s="33"/>
      <c r="T106" s="33"/>
      <c r="U106" s="33"/>
      <c r="V106" s="33"/>
      <c r="W106" s="33"/>
      <c r="X106" s="33"/>
      <c r="Y106" s="33"/>
      <c r="Z106" s="33"/>
      <c r="AA106" s="33"/>
      <c r="AB106" s="33"/>
      <c r="AC106" s="33"/>
      <c r="AD106" s="33"/>
      <c r="AE106" s="33"/>
      <c r="AF106" s="33"/>
      <c r="AG106" s="33"/>
    </row>
    <row r="107" spans="2:33" x14ac:dyDescent="0.2">
      <c r="B107" s="3" t="s">
        <v>27</v>
      </c>
      <c r="C107" s="3"/>
      <c r="D107" s="33"/>
      <c r="E107" s="33"/>
      <c r="F107" s="33"/>
      <c r="G107" s="33"/>
      <c r="H107" s="33"/>
      <c r="I107" s="33"/>
      <c r="J107" s="33"/>
      <c r="K107" s="33"/>
      <c r="L107" s="33"/>
      <c r="M107" s="33"/>
      <c r="N107" s="33"/>
      <c r="O107" s="33"/>
      <c r="P107" s="33"/>
      <c r="Q107" s="33"/>
      <c r="R107" s="33"/>
      <c r="S107" s="33"/>
      <c r="T107" s="33"/>
      <c r="U107" s="33"/>
      <c r="V107" s="33"/>
      <c r="W107" s="33"/>
      <c r="X107" s="33"/>
      <c r="Y107" s="33"/>
      <c r="Z107" s="33"/>
      <c r="AA107" s="33"/>
      <c r="AB107" s="33"/>
      <c r="AC107" s="33"/>
      <c r="AD107" s="33"/>
      <c r="AE107" s="33"/>
      <c r="AF107" s="33"/>
      <c r="AG107" s="33"/>
    </row>
    <row r="108" spans="2:33" x14ac:dyDescent="0.2">
      <c r="B108" s="3" t="s">
        <v>24</v>
      </c>
      <c r="C108" s="3"/>
      <c r="D108" s="33"/>
      <c r="E108" s="33"/>
      <c r="F108" s="33"/>
      <c r="G108" s="33"/>
      <c r="H108" s="33"/>
      <c r="I108" s="33"/>
      <c r="J108" s="33"/>
      <c r="K108" s="33"/>
      <c r="L108" s="33"/>
      <c r="M108" s="33"/>
      <c r="N108" s="33"/>
      <c r="O108" s="33"/>
      <c r="P108" s="33"/>
      <c r="Q108" s="33"/>
      <c r="R108" s="33"/>
      <c r="S108" s="33"/>
      <c r="T108" s="33"/>
      <c r="U108" s="33"/>
      <c r="V108" s="33"/>
      <c r="W108" s="33"/>
      <c r="X108" s="33"/>
      <c r="Y108" s="33"/>
      <c r="Z108" s="33"/>
      <c r="AA108" s="33"/>
      <c r="AB108" s="33"/>
      <c r="AC108" s="33"/>
      <c r="AD108" s="33"/>
      <c r="AE108" s="33"/>
      <c r="AF108" s="33"/>
      <c r="AG108" s="33"/>
    </row>
    <row r="109" spans="2:33" ht="15" x14ac:dyDescent="0.25">
      <c r="B109" s="4" t="s">
        <v>9</v>
      </c>
      <c r="C109" s="4"/>
      <c r="D109" s="25">
        <f>D105+D106-D107-D108</f>
        <v>0</v>
      </c>
      <c r="E109" s="25">
        <f t="shared" ref="E109:AG109" si="14">E105+E106-E107-E108</f>
        <v>0</v>
      </c>
      <c r="F109" s="25">
        <f t="shared" si="14"/>
        <v>0</v>
      </c>
      <c r="G109" s="25">
        <f t="shared" si="14"/>
        <v>0</v>
      </c>
      <c r="H109" s="25">
        <f t="shared" si="14"/>
        <v>0</v>
      </c>
      <c r="I109" s="25">
        <f t="shared" si="14"/>
        <v>0</v>
      </c>
      <c r="J109" s="25">
        <f t="shared" si="14"/>
        <v>0</v>
      </c>
      <c r="K109" s="25">
        <f t="shared" si="14"/>
        <v>0</v>
      </c>
      <c r="L109" s="25">
        <f t="shared" si="14"/>
        <v>0</v>
      </c>
      <c r="M109" s="25">
        <f t="shared" si="14"/>
        <v>0</v>
      </c>
      <c r="N109" s="25">
        <f t="shared" si="14"/>
        <v>0</v>
      </c>
      <c r="O109" s="25">
        <f t="shared" si="14"/>
        <v>0</v>
      </c>
      <c r="P109" s="25">
        <f t="shared" si="14"/>
        <v>0</v>
      </c>
      <c r="Q109" s="25">
        <f t="shared" si="14"/>
        <v>0</v>
      </c>
      <c r="R109" s="25">
        <f t="shared" si="14"/>
        <v>0</v>
      </c>
      <c r="S109" s="25">
        <f t="shared" si="14"/>
        <v>0</v>
      </c>
      <c r="T109" s="25">
        <f t="shared" si="14"/>
        <v>0</v>
      </c>
      <c r="U109" s="25">
        <f t="shared" si="14"/>
        <v>0</v>
      </c>
      <c r="V109" s="25">
        <f t="shared" si="14"/>
        <v>0</v>
      </c>
      <c r="W109" s="25">
        <f t="shared" si="14"/>
        <v>0</v>
      </c>
      <c r="X109" s="25">
        <f t="shared" si="14"/>
        <v>0</v>
      </c>
      <c r="Y109" s="25">
        <f t="shared" si="14"/>
        <v>0</v>
      </c>
      <c r="Z109" s="25">
        <f t="shared" si="14"/>
        <v>0</v>
      </c>
      <c r="AA109" s="25">
        <f t="shared" si="14"/>
        <v>0</v>
      </c>
      <c r="AB109" s="25">
        <f t="shared" si="14"/>
        <v>0</v>
      </c>
      <c r="AC109" s="25">
        <f t="shared" si="14"/>
        <v>0</v>
      </c>
      <c r="AD109" s="25">
        <f t="shared" si="14"/>
        <v>0</v>
      </c>
      <c r="AE109" s="25">
        <f t="shared" si="14"/>
        <v>0</v>
      </c>
      <c r="AF109" s="25">
        <f t="shared" si="14"/>
        <v>0</v>
      </c>
      <c r="AG109" s="25">
        <f t="shared" si="14"/>
        <v>0</v>
      </c>
    </row>
    <row r="110" spans="2:33" x14ac:dyDescent="0.2">
      <c r="B110" s="3" t="s">
        <v>10</v>
      </c>
      <c r="C110" s="3"/>
      <c r="D110" s="33"/>
      <c r="E110" s="33"/>
      <c r="F110" s="33"/>
      <c r="G110" s="33"/>
      <c r="H110" s="33"/>
      <c r="I110" s="33"/>
      <c r="J110" s="33"/>
      <c r="K110" s="33"/>
      <c r="L110" s="33"/>
      <c r="M110" s="33"/>
      <c r="N110" s="33"/>
      <c r="O110" s="33"/>
      <c r="P110" s="33"/>
      <c r="Q110" s="33"/>
      <c r="R110" s="33"/>
      <c r="S110" s="33"/>
      <c r="T110" s="33"/>
      <c r="U110" s="33"/>
      <c r="V110" s="33"/>
      <c r="W110" s="33"/>
      <c r="X110" s="33"/>
      <c r="Y110" s="33"/>
      <c r="Z110" s="33"/>
      <c r="AA110" s="33"/>
      <c r="AB110" s="33"/>
      <c r="AC110" s="33"/>
      <c r="AD110" s="33"/>
      <c r="AE110" s="33"/>
      <c r="AF110" s="33"/>
      <c r="AG110" s="33"/>
    </row>
    <row r="111" spans="2:33" x14ac:dyDescent="0.2">
      <c r="B111" s="27" t="s">
        <v>55</v>
      </c>
      <c r="C111" s="3"/>
      <c r="D111" s="26" t="str">
        <f>IFERROR(D110/D109,"")</f>
        <v/>
      </c>
      <c r="E111" s="26" t="str">
        <f t="shared" ref="E111:AF111" si="15">IFERROR(E110/E109,"")</f>
        <v/>
      </c>
      <c r="F111" s="26" t="str">
        <f t="shared" si="15"/>
        <v/>
      </c>
      <c r="G111" s="26" t="str">
        <f t="shared" si="15"/>
        <v/>
      </c>
      <c r="H111" s="26" t="str">
        <f t="shared" si="15"/>
        <v/>
      </c>
      <c r="I111" s="26" t="str">
        <f t="shared" si="15"/>
        <v/>
      </c>
      <c r="J111" s="26" t="str">
        <f t="shared" si="15"/>
        <v/>
      </c>
      <c r="K111" s="26" t="str">
        <f t="shared" si="15"/>
        <v/>
      </c>
      <c r="L111" s="26" t="str">
        <f t="shared" si="15"/>
        <v/>
      </c>
      <c r="M111" s="26" t="str">
        <f t="shared" si="15"/>
        <v/>
      </c>
      <c r="N111" s="26" t="str">
        <f t="shared" si="15"/>
        <v/>
      </c>
      <c r="O111" s="26" t="str">
        <f t="shared" si="15"/>
        <v/>
      </c>
      <c r="P111" s="26" t="str">
        <f t="shared" si="15"/>
        <v/>
      </c>
      <c r="Q111" s="26" t="str">
        <f t="shared" si="15"/>
        <v/>
      </c>
      <c r="R111" s="26" t="str">
        <f t="shared" si="15"/>
        <v/>
      </c>
      <c r="S111" s="26" t="str">
        <f t="shared" si="15"/>
        <v/>
      </c>
      <c r="T111" s="26" t="str">
        <f t="shared" si="15"/>
        <v/>
      </c>
      <c r="U111" s="26" t="str">
        <f t="shared" si="15"/>
        <v/>
      </c>
      <c r="V111" s="26" t="str">
        <f t="shared" si="15"/>
        <v/>
      </c>
      <c r="W111" s="26" t="str">
        <f t="shared" si="15"/>
        <v/>
      </c>
      <c r="X111" s="26" t="str">
        <f t="shared" si="15"/>
        <v/>
      </c>
      <c r="Y111" s="26" t="str">
        <f t="shared" si="15"/>
        <v/>
      </c>
      <c r="Z111" s="26" t="str">
        <f t="shared" si="15"/>
        <v/>
      </c>
      <c r="AA111" s="26" t="str">
        <f t="shared" si="15"/>
        <v/>
      </c>
      <c r="AB111" s="26" t="str">
        <f t="shared" si="15"/>
        <v/>
      </c>
      <c r="AC111" s="26" t="str">
        <f t="shared" si="15"/>
        <v/>
      </c>
      <c r="AD111" s="26" t="str">
        <f t="shared" si="15"/>
        <v/>
      </c>
      <c r="AE111" s="26" t="str">
        <f t="shared" si="15"/>
        <v/>
      </c>
      <c r="AF111" s="26" t="str">
        <f t="shared" si="15"/>
        <v/>
      </c>
      <c r="AG111" s="26" t="str">
        <f>IFERROR(AG110/AG109,"")</f>
        <v/>
      </c>
    </row>
    <row r="112" spans="2:33" ht="15" x14ac:dyDescent="0.25">
      <c r="B112" s="4" t="s">
        <v>11</v>
      </c>
      <c r="C112" s="4"/>
      <c r="D112" s="25">
        <f>D109-D110</f>
        <v>0</v>
      </c>
      <c r="E112" s="25">
        <f t="shared" ref="E112:AG112" si="16">E109-E110</f>
        <v>0</v>
      </c>
      <c r="F112" s="25">
        <f t="shared" si="16"/>
        <v>0</v>
      </c>
      <c r="G112" s="25">
        <f t="shared" si="16"/>
        <v>0</v>
      </c>
      <c r="H112" s="25">
        <f t="shared" si="16"/>
        <v>0</v>
      </c>
      <c r="I112" s="25">
        <f t="shared" si="16"/>
        <v>0</v>
      </c>
      <c r="J112" s="25">
        <f t="shared" si="16"/>
        <v>0</v>
      </c>
      <c r="K112" s="25">
        <f t="shared" si="16"/>
        <v>0</v>
      </c>
      <c r="L112" s="25">
        <f t="shared" si="16"/>
        <v>0</v>
      </c>
      <c r="M112" s="25">
        <f t="shared" si="16"/>
        <v>0</v>
      </c>
      <c r="N112" s="25">
        <f t="shared" si="16"/>
        <v>0</v>
      </c>
      <c r="O112" s="25">
        <f t="shared" si="16"/>
        <v>0</v>
      </c>
      <c r="P112" s="25">
        <f t="shared" si="16"/>
        <v>0</v>
      </c>
      <c r="Q112" s="25">
        <f t="shared" si="16"/>
        <v>0</v>
      </c>
      <c r="R112" s="25">
        <f t="shared" si="16"/>
        <v>0</v>
      </c>
      <c r="S112" s="25">
        <f t="shared" si="16"/>
        <v>0</v>
      </c>
      <c r="T112" s="25">
        <f t="shared" si="16"/>
        <v>0</v>
      </c>
      <c r="U112" s="25">
        <f t="shared" si="16"/>
        <v>0</v>
      </c>
      <c r="V112" s="25">
        <f t="shared" si="16"/>
        <v>0</v>
      </c>
      <c r="W112" s="25">
        <f t="shared" si="16"/>
        <v>0</v>
      </c>
      <c r="X112" s="25">
        <f t="shared" si="16"/>
        <v>0</v>
      </c>
      <c r="Y112" s="25">
        <f t="shared" si="16"/>
        <v>0</v>
      </c>
      <c r="Z112" s="25">
        <f t="shared" si="16"/>
        <v>0</v>
      </c>
      <c r="AA112" s="25">
        <f t="shared" si="16"/>
        <v>0</v>
      </c>
      <c r="AB112" s="25">
        <f t="shared" si="16"/>
        <v>0</v>
      </c>
      <c r="AC112" s="25">
        <f t="shared" si="16"/>
        <v>0</v>
      </c>
      <c r="AD112" s="25">
        <f t="shared" si="16"/>
        <v>0</v>
      </c>
      <c r="AE112" s="25">
        <f t="shared" si="16"/>
        <v>0</v>
      </c>
      <c r="AF112" s="25">
        <f t="shared" si="16"/>
        <v>0</v>
      </c>
      <c r="AG112" s="25">
        <f t="shared" si="16"/>
        <v>0</v>
      </c>
    </row>
    <row r="114" spans="2:33" ht="15" x14ac:dyDescent="0.25">
      <c r="B114" s="9" t="s">
        <v>41</v>
      </c>
      <c r="C114" s="9"/>
      <c r="D114" s="9"/>
      <c r="E114" s="9"/>
      <c r="F114" s="9"/>
      <c r="G114" s="9"/>
      <c r="H114" s="9"/>
      <c r="I114" s="9"/>
      <c r="J114" s="9"/>
      <c r="K114" s="9"/>
      <c r="L114" s="9"/>
      <c r="M114" s="9"/>
      <c r="N114" s="9"/>
      <c r="O114" s="9"/>
      <c r="P114" s="9"/>
      <c r="Q114" s="9"/>
      <c r="R114" s="9"/>
      <c r="S114" s="9"/>
      <c r="T114" s="9"/>
      <c r="U114" s="9"/>
      <c r="V114" s="9"/>
      <c r="W114" s="9"/>
      <c r="X114" s="9"/>
      <c r="Y114" s="9"/>
      <c r="Z114" s="9"/>
      <c r="AA114" s="9"/>
      <c r="AB114" s="9"/>
      <c r="AC114" s="9"/>
      <c r="AD114" s="9"/>
      <c r="AE114" s="9"/>
      <c r="AF114" s="9"/>
      <c r="AG114" s="9"/>
    </row>
    <row r="115" spans="2:33" x14ac:dyDescent="0.2">
      <c r="D115" s="13"/>
      <c r="E115" s="13"/>
      <c r="F115" s="13"/>
      <c r="G115" s="13"/>
      <c r="H115" s="13"/>
      <c r="I115" s="13"/>
      <c r="J115" s="13"/>
      <c r="K115" s="13"/>
      <c r="L115" s="13"/>
      <c r="M115" s="13"/>
      <c r="N115" s="13"/>
      <c r="O115" s="13"/>
      <c r="P115" s="13"/>
      <c r="Q115" s="13"/>
      <c r="R115" s="13"/>
      <c r="S115" s="13"/>
      <c r="T115" s="13"/>
      <c r="U115" s="13"/>
      <c r="V115" s="13"/>
      <c r="W115" s="13"/>
      <c r="X115" s="13"/>
      <c r="Y115" s="13"/>
      <c r="Z115" s="13"/>
      <c r="AA115" s="13"/>
      <c r="AB115" s="13"/>
      <c r="AC115" s="13"/>
      <c r="AD115" s="13"/>
      <c r="AE115" s="13"/>
      <c r="AF115" s="13"/>
      <c r="AG115" s="13"/>
    </row>
    <row r="116" spans="2:33" x14ac:dyDescent="0.2">
      <c r="B116" s="3" t="s">
        <v>42</v>
      </c>
      <c r="C116" s="33"/>
      <c r="D116" s="33"/>
      <c r="E116" s="33"/>
      <c r="F116" s="33"/>
      <c r="G116" s="33"/>
      <c r="H116" s="33"/>
      <c r="I116" s="33"/>
      <c r="J116" s="33"/>
      <c r="K116" s="33"/>
      <c r="L116" s="33"/>
      <c r="M116" s="33"/>
      <c r="N116" s="33"/>
      <c r="O116" s="33"/>
      <c r="P116" s="33"/>
      <c r="Q116" s="33"/>
      <c r="R116" s="33"/>
      <c r="S116" s="33"/>
      <c r="T116" s="33"/>
      <c r="U116" s="33"/>
      <c r="V116" s="33"/>
      <c r="W116" s="33"/>
      <c r="X116" s="33"/>
      <c r="Y116" s="33"/>
      <c r="Z116" s="33"/>
      <c r="AA116" s="33"/>
      <c r="AB116" s="33"/>
      <c r="AC116" s="33"/>
      <c r="AD116" s="33"/>
      <c r="AE116" s="33"/>
      <c r="AF116" s="33"/>
      <c r="AG116" s="33"/>
    </row>
    <row r="117" spans="2:33" x14ac:dyDescent="0.2">
      <c r="B117" s="3" t="s">
        <v>47</v>
      </c>
      <c r="C117" s="33"/>
      <c r="D117" s="33"/>
      <c r="E117" s="33"/>
      <c r="F117" s="33"/>
      <c r="G117" s="33"/>
      <c r="H117" s="33"/>
      <c r="I117" s="33"/>
      <c r="J117" s="33"/>
      <c r="K117" s="33"/>
      <c r="L117" s="33"/>
      <c r="M117" s="33"/>
      <c r="N117" s="33"/>
      <c r="O117" s="33"/>
      <c r="P117" s="33"/>
      <c r="Q117" s="33"/>
      <c r="R117" s="33"/>
      <c r="S117" s="33"/>
      <c r="T117" s="33"/>
      <c r="U117" s="33"/>
      <c r="V117" s="33"/>
      <c r="W117" s="33"/>
      <c r="X117" s="33"/>
      <c r="Y117" s="33"/>
      <c r="Z117" s="33"/>
      <c r="AA117" s="33"/>
      <c r="AB117" s="33"/>
      <c r="AC117" s="33"/>
      <c r="AD117" s="33"/>
      <c r="AE117" s="33"/>
      <c r="AF117" s="33"/>
      <c r="AG117" s="33"/>
    </row>
    <row r="118" spans="2:33" x14ac:dyDescent="0.2">
      <c r="B118" s="3" t="s">
        <v>43</v>
      </c>
      <c r="C118" s="33"/>
      <c r="D118" s="33"/>
      <c r="E118" s="33"/>
      <c r="F118" s="33"/>
      <c r="G118" s="33"/>
      <c r="H118" s="33"/>
      <c r="I118" s="33"/>
      <c r="J118" s="33"/>
      <c r="K118" s="33"/>
      <c r="L118" s="33"/>
      <c r="M118" s="33"/>
      <c r="N118" s="33"/>
      <c r="O118" s="33"/>
      <c r="P118" s="33"/>
      <c r="Q118" s="33"/>
      <c r="R118" s="33"/>
      <c r="S118" s="33"/>
      <c r="T118" s="33"/>
      <c r="U118" s="33"/>
      <c r="V118" s="33"/>
      <c r="W118" s="33"/>
      <c r="X118" s="33"/>
      <c r="Y118" s="33"/>
      <c r="Z118" s="33"/>
      <c r="AA118" s="33"/>
      <c r="AB118" s="33"/>
      <c r="AC118" s="33"/>
      <c r="AD118" s="33"/>
      <c r="AE118" s="33"/>
      <c r="AF118" s="33"/>
      <c r="AG118" s="33"/>
    </row>
    <row r="119" spans="2:33" x14ac:dyDescent="0.2">
      <c r="B119" s="3" t="s">
        <v>44</v>
      </c>
      <c r="C119" s="33"/>
      <c r="D119" s="33"/>
      <c r="E119" s="33"/>
      <c r="F119" s="33"/>
      <c r="G119" s="33"/>
      <c r="H119" s="33"/>
      <c r="I119" s="33"/>
      <c r="J119" s="33"/>
      <c r="K119" s="33"/>
      <c r="L119" s="33"/>
      <c r="M119" s="33"/>
      <c r="N119" s="33"/>
      <c r="O119" s="33"/>
      <c r="P119" s="33"/>
      <c r="Q119" s="33"/>
      <c r="R119" s="33"/>
      <c r="S119" s="33"/>
      <c r="T119" s="33"/>
      <c r="U119" s="33"/>
      <c r="V119" s="33"/>
      <c r="W119" s="33"/>
      <c r="X119" s="33"/>
      <c r="Y119" s="33"/>
      <c r="Z119" s="33"/>
      <c r="AA119" s="33"/>
      <c r="AB119" s="33"/>
      <c r="AC119" s="33"/>
      <c r="AD119" s="33"/>
      <c r="AE119" s="33"/>
      <c r="AF119" s="33"/>
      <c r="AG119" s="33"/>
    </row>
    <row r="120" spans="2:33" x14ac:dyDescent="0.2">
      <c r="B120" s="3" t="s">
        <v>45</v>
      </c>
      <c r="C120" s="33"/>
      <c r="D120" s="33"/>
      <c r="E120" s="33"/>
      <c r="F120" s="33"/>
      <c r="G120" s="33"/>
      <c r="H120" s="33"/>
      <c r="I120" s="33"/>
      <c r="J120" s="33"/>
      <c r="K120" s="33"/>
      <c r="L120" s="33"/>
      <c r="M120" s="33"/>
      <c r="N120" s="33"/>
      <c r="O120" s="33"/>
      <c r="P120" s="33"/>
      <c r="Q120" s="33"/>
      <c r="R120" s="33"/>
      <c r="S120" s="33"/>
      <c r="T120" s="33"/>
      <c r="U120" s="33"/>
      <c r="V120" s="33"/>
      <c r="W120" s="33"/>
      <c r="X120" s="33"/>
      <c r="Y120" s="33"/>
      <c r="Z120" s="33"/>
      <c r="AA120" s="33"/>
      <c r="AB120" s="33"/>
      <c r="AC120" s="33"/>
      <c r="AD120" s="33"/>
      <c r="AE120" s="33"/>
      <c r="AF120" s="33"/>
      <c r="AG120" s="33"/>
    </row>
    <row r="121" spans="2:33" x14ac:dyDescent="0.2">
      <c r="B121" s="3" t="s">
        <v>46</v>
      </c>
      <c r="C121" s="33"/>
      <c r="D121" s="33"/>
      <c r="E121" s="33"/>
      <c r="F121" s="33"/>
      <c r="G121" s="33"/>
      <c r="H121" s="33"/>
      <c r="I121" s="33"/>
      <c r="J121" s="33"/>
      <c r="K121" s="33"/>
      <c r="L121" s="33"/>
      <c r="M121" s="33"/>
      <c r="N121" s="33"/>
      <c r="O121" s="33"/>
      <c r="P121" s="33"/>
      <c r="Q121" s="33"/>
      <c r="R121" s="33"/>
      <c r="S121" s="33"/>
      <c r="T121" s="33"/>
      <c r="U121" s="33"/>
      <c r="V121" s="33"/>
      <c r="W121" s="33"/>
      <c r="X121" s="33"/>
      <c r="Y121" s="33"/>
      <c r="Z121" s="33"/>
      <c r="AA121" s="33"/>
      <c r="AB121" s="33"/>
      <c r="AC121" s="33"/>
      <c r="AD121" s="33"/>
      <c r="AE121" s="33"/>
      <c r="AF121" s="33"/>
      <c r="AG121" s="33"/>
    </row>
    <row r="123" spans="2:33" ht="15" x14ac:dyDescent="0.25">
      <c r="B123" s="12" t="s">
        <v>13</v>
      </c>
      <c r="C123" s="10"/>
      <c r="D123" s="10">
        <v>1</v>
      </c>
      <c r="E123" s="10">
        <v>2</v>
      </c>
      <c r="F123" s="10">
        <v>3</v>
      </c>
      <c r="G123" s="10">
        <v>4</v>
      </c>
      <c r="H123" s="10">
        <v>5</v>
      </c>
      <c r="I123" s="10">
        <v>6</v>
      </c>
      <c r="J123" s="10">
        <v>7</v>
      </c>
      <c r="K123" s="10">
        <v>8</v>
      </c>
      <c r="L123" s="10">
        <v>9</v>
      </c>
      <c r="M123" s="10">
        <v>10</v>
      </c>
      <c r="N123" s="10">
        <v>11</v>
      </c>
      <c r="O123" s="10">
        <v>12</v>
      </c>
      <c r="P123" s="10">
        <v>13</v>
      </c>
      <c r="Q123" s="10">
        <v>14</v>
      </c>
      <c r="R123" s="10">
        <v>15</v>
      </c>
      <c r="S123" s="10">
        <v>16</v>
      </c>
      <c r="T123" s="10">
        <v>17</v>
      </c>
      <c r="U123" s="10">
        <v>18</v>
      </c>
      <c r="V123" s="10">
        <v>19</v>
      </c>
      <c r="W123" s="10">
        <v>20</v>
      </c>
      <c r="X123" s="10">
        <v>21</v>
      </c>
      <c r="Y123" s="10">
        <v>22</v>
      </c>
      <c r="Z123" s="10">
        <v>23</v>
      </c>
      <c r="AA123" s="10">
        <v>24</v>
      </c>
      <c r="AB123" s="10">
        <v>25</v>
      </c>
      <c r="AC123" s="10">
        <v>26</v>
      </c>
      <c r="AD123" s="10">
        <v>27</v>
      </c>
      <c r="AE123" s="10">
        <v>28</v>
      </c>
      <c r="AF123" s="10">
        <v>29</v>
      </c>
      <c r="AG123" s="10">
        <v>30</v>
      </c>
    </row>
    <row r="125" spans="2:33" x14ac:dyDescent="0.2">
      <c r="B125" s="3" t="s">
        <v>16</v>
      </c>
      <c r="C125" s="15"/>
      <c r="D125" s="22">
        <f>C41</f>
        <v>0</v>
      </c>
      <c r="E125" s="22">
        <f>D129</f>
        <v>0</v>
      </c>
      <c r="F125" s="22">
        <f>E129</f>
        <v>0</v>
      </c>
      <c r="G125" s="22">
        <f t="shared" ref="G125:V125" si="17">F129</f>
        <v>0</v>
      </c>
      <c r="H125" s="22">
        <f t="shared" si="17"/>
        <v>0</v>
      </c>
      <c r="I125" s="22">
        <f t="shared" si="17"/>
        <v>0</v>
      </c>
      <c r="J125" s="22">
        <f t="shared" si="17"/>
        <v>0</v>
      </c>
      <c r="K125" s="22">
        <f t="shared" si="17"/>
        <v>0</v>
      </c>
      <c r="L125" s="22">
        <f t="shared" si="17"/>
        <v>0</v>
      </c>
      <c r="M125" s="22">
        <f t="shared" si="17"/>
        <v>0</v>
      </c>
      <c r="N125" s="22">
        <f t="shared" si="17"/>
        <v>0</v>
      </c>
      <c r="O125" s="22">
        <f t="shared" si="17"/>
        <v>0</v>
      </c>
      <c r="P125" s="22">
        <f t="shared" si="17"/>
        <v>0</v>
      </c>
      <c r="Q125" s="22">
        <f t="shared" si="17"/>
        <v>0</v>
      </c>
      <c r="R125" s="22">
        <f t="shared" si="17"/>
        <v>0</v>
      </c>
      <c r="S125" s="22">
        <f t="shared" si="17"/>
        <v>0</v>
      </c>
      <c r="T125" s="22">
        <f t="shared" si="17"/>
        <v>0</v>
      </c>
      <c r="U125" s="22">
        <f t="shared" si="17"/>
        <v>0</v>
      </c>
      <c r="V125" s="22">
        <f t="shared" si="17"/>
        <v>0</v>
      </c>
      <c r="W125" s="22">
        <f>V129</f>
        <v>0</v>
      </c>
      <c r="X125" s="22">
        <f t="shared" ref="X125:AG125" si="18">W129</f>
        <v>0</v>
      </c>
      <c r="Y125" s="22">
        <f t="shared" si="18"/>
        <v>0</v>
      </c>
      <c r="Z125" s="22">
        <f t="shared" si="18"/>
        <v>0</v>
      </c>
      <c r="AA125" s="22">
        <f t="shared" si="18"/>
        <v>0</v>
      </c>
      <c r="AB125" s="22">
        <f t="shared" si="18"/>
        <v>0</v>
      </c>
      <c r="AC125" s="22">
        <f t="shared" si="18"/>
        <v>0</v>
      </c>
      <c r="AD125" s="22">
        <f t="shared" si="18"/>
        <v>0</v>
      </c>
      <c r="AE125" s="22">
        <f t="shared" si="18"/>
        <v>0</v>
      </c>
      <c r="AF125" s="22">
        <f t="shared" si="18"/>
        <v>0</v>
      </c>
      <c r="AG125" s="22">
        <f t="shared" si="18"/>
        <v>0</v>
      </c>
    </row>
    <row r="126" spans="2:33" x14ac:dyDescent="0.2">
      <c r="B126" s="3" t="s">
        <v>14</v>
      </c>
      <c r="D126" s="22">
        <f>D107</f>
        <v>0</v>
      </c>
      <c r="E126" s="22">
        <f t="shared" ref="E126:AG126" si="19">E107</f>
        <v>0</v>
      </c>
      <c r="F126" s="22">
        <f t="shared" si="19"/>
        <v>0</v>
      </c>
      <c r="G126" s="22">
        <f t="shared" si="19"/>
        <v>0</v>
      </c>
      <c r="H126" s="22">
        <f t="shared" si="19"/>
        <v>0</v>
      </c>
      <c r="I126" s="22">
        <f t="shared" si="19"/>
        <v>0</v>
      </c>
      <c r="J126" s="22">
        <f t="shared" si="19"/>
        <v>0</v>
      </c>
      <c r="K126" s="22">
        <f t="shared" si="19"/>
        <v>0</v>
      </c>
      <c r="L126" s="22">
        <f t="shared" si="19"/>
        <v>0</v>
      </c>
      <c r="M126" s="22">
        <f t="shared" si="19"/>
        <v>0</v>
      </c>
      <c r="N126" s="22">
        <f t="shared" si="19"/>
        <v>0</v>
      </c>
      <c r="O126" s="22">
        <f t="shared" si="19"/>
        <v>0</v>
      </c>
      <c r="P126" s="22">
        <f t="shared" si="19"/>
        <v>0</v>
      </c>
      <c r="Q126" s="22">
        <f t="shared" si="19"/>
        <v>0</v>
      </c>
      <c r="R126" s="22">
        <f t="shared" si="19"/>
        <v>0</v>
      </c>
      <c r="S126" s="22">
        <f t="shared" si="19"/>
        <v>0</v>
      </c>
      <c r="T126" s="22">
        <f t="shared" si="19"/>
        <v>0</v>
      </c>
      <c r="U126" s="22">
        <f t="shared" si="19"/>
        <v>0</v>
      </c>
      <c r="V126" s="22">
        <f t="shared" si="19"/>
        <v>0</v>
      </c>
      <c r="W126" s="22">
        <f t="shared" si="19"/>
        <v>0</v>
      </c>
      <c r="X126" s="22">
        <f t="shared" si="19"/>
        <v>0</v>
      </c>
      <c r="Y126" s="22">
        <f t="shared" si="19"/>
        <v>0</v>
      </c>
      <c r="Z126" s="22">
        <f t="shared" si="19"/>
        <v>0</v>
      </c>
      <c r="AA126" s="22">
        <f t="shared" si="19"/>
        <v>0</v>
      </c>
      <c r="AB126" s="22">
        <f t="shared" si="19"/>
        <v>0</v>
      </c>
      <c r="AC126" s="22">
        <f t="shared" si="19"/>
        <v>0</v>
      </c>
      <c r="AD126" s="22">
        <f t="shared" si="19"/>
        <v>0</v>
      </c>
      <c r="AE126" s="22">
        <f t="shared" si="19"/>
        <v>0</v>
      </c>
      <c r="AF126" s="22">
        <f t="shared" si="19"/>
        <v>0</v>
      </c>
      <c r="AG126" s="22">
        <f t="shared" si="19"/>
        <v>0</v>
      </c>
    </row>
    <row r="127" spans="2:33" x14ac:dyDescent="0.2">
      <c r="B127" s="3" t="s">
        <v>15</v>
      </c>
      <c r="D127" s="22">
        <f>-D119</f>
        <v>0</v>
      </c>
      <c r="E127" s="22">
        <f t="shared" ref="E127:AG127" si="20">-E119</f>
        <v>0</v>
      </c>
      <c r="F127" s="22">
        <f t="shared" si="20"/>
        <v>0</v>
      </c>
      <c r="G127" s="22">
        <f t="shared" si="20"/>
        <v>0</v>
      </c>
      <c r="H127" s="22">
        <f t="shared" si="20"/>
        <v>0</v>
      </c>
      <c r="I127" s="22">
        <f t="shared" si="20"/>
        <v>0</v>
      </c>
      <c r="J127" s="22">
        <f t="shared" si="20"/>
        <v>0</v>
      </c>
      <c r="K127" s="22">
        <f t="shared" si="20"/>
        <v>0</v>
      </c>
      <c r="L127" s="22">
        <f t="shared" si="20"/>
        <v>0</v>
      </c>
      <c r="M127" s="22">
        <f t="shared" si="20"/>
        <v>0</v>
      </c>
      <c r="N127" s="22">
        <f t="shared" si="20"/>
        <v>0</v>
      </c>
      <c r="O127" s="22">
        <f t="shared" si="20"/>
        <v>0</v>
      </c>
      <c r="P127" s="22">
        <f t="shared" si="20"/>
        <v>0</v>
      </c>
      <c r="Q127" s="22">
        <f t="shared" si="20"/>
        <v>0</v>
      </c>
      <c r="R127" s="22">
        <f t="shared" si="20"/>
        <v>0</v>
      </c>
      <c r="S127" s="22">
        <f t="shared" si="20"/>
        <v>0</v>
      </c>
      <c r="T127" s="22">
        <f t="shared" si="20"/>
        <v>0</v>
      </c>
      <c r="U127" s="22">
        <f t="shared" si="20"/>
        <v>0</v>
      </c>
      <c r="V127" s="22">
        <f t="shared" si="20"/>
        <v>0</v>
      </c>
      <c r="W127" s="22">
        <f t="shared" si="20"/>
        <v>0</v>
      </c>
      <c r="X127" s="22">
        <f t="shared" si="20"/>
        <v>0</v>
      </c>
      <c r="Y127" s="22">
        <f t="shared" si="20"/>
        <v>0</v>
      </c>
      <c r="Z127" s="22">
        <f t="shared" si="20"/>
        <v>0</v>
      </c>
      <c r="AA127" s="22">
        <f t="shared" si="20"/>
        <v>0</v>
      </c>
      <c r="AB127" s="22">
        <f t="shared" si="20"/>
        <v>0</v>
      </c>
      <c r="AC127" s="22">
        <f t="shared" si="20"/>
        <v>0</v>
      </c>
      <c r="AD127" s="22">
        <f t="shared" si="20"/>
        <v>0</v>
      </c>
      <c r="AE127" s="22">
        <f t="shared" si="20"/>
        <v>0</v>
      </c>
      <c r="AF127" s="22">
        <f t="shared" si="20"/>
        <v>0</v>
      </c>
      <c r="AG127" s="22">
        <f t="shared" si="20"/>
        <v>0</v>
      </c>
    </row>
    <row r="128" spans="2:33" x14ac:dyDescent="0.2">
      <c r="B128" s="3" t="s">
        <v>26</v>
      </c>
      <c r="D128" s="22">
        <f>D126+D127</f>
        <v>0</v>
      </c>
      <c r="E128" s="22">
        <f t="shared" ref="E128:AG128" si="21">E126+E127</f>
        <v>0</v>
      </c>
      <c r="F128" s="22">
        <f t="shared" si="21"/>
        <v>0</v>
      </c>
      <c r="G128" s="22">
        <f t="shared" si="21"/>
        <v>0</v>
      </c>
      <c r="H128" s="22">
        <f t="shared" si="21"/>
        <v>0</v>
      </c>
      <c r="I128" s="22">
        <f t="shared" si="21"/>
        <v>0</v>
      </c>
      <c r="J128" s="22">
        <f t="shared" si="21"/>
        <v>0</v>
      </c>
      <c r="K128" s="22">
        <f t="shared" si="21"/>
        <v>0</v>
      </c>
      <c r="L128" s="22">
        <f t="shared" si="21"/>
        <v>0</v>
      </c>
      <c r="M128" s="22">
        <f t="shared" si="21"/>
        <v>0</v>
      </c>
      <c r="N128" s="22">
        <f t="shared" si="21"/>
        <v>0</v>
      </c>
      <c r="O128" s="22">
        <f t="shared" si="21"/>
        <v>0</v>
      </c>
      <c r="P128" s="22">
        <f t="shared" si="21"/>
        <v>0</v>
      </c>
      <c r="Q128" s="22">
        <f t="shared" si="21"/>
        <v>0</v>
      </c>
      <c r="R128" s="22">
        <f t="shared" si="21"/>
        <v>0</v>
      </c>
      <c r="S128" s="22">
        <f t="shared" si="21"/>
        <v>0</v>
      </c>
      <c r="T128" s="22">
        <f t="shared" si="21"/>
        <v>0</v>
      </c>
      <c r="U128" s="22">
        <f t="shared" si="21"/>
        <v>0</v>
      </c>
      <c r="V128" s="22">
        <f t="shared" si="21"/>
        <v>0</v>
      </c>
      <c r="W128" s="22">
        <f t="shared" si="21"/>
        <v>0</v>
      </c>
      <c r="X128" s="22">
        <f t="shared" si="21"/>
        <v>0</v>
      </c>
      <c r="Y128" s="22">
        <f t="shared" si="21"/>
        <v>0</v>
      </c>
      <c r="Z128" s="22">
        <f t="shared" si="21"/>
        <v>0</v>
      </c>
      <c r="AA128" s="22">
        <f t="shared" si="21"/>
        <v>0</v>
      </c>
      <c r="AB128" s="22">
        <f t="shared" si="21"/>
        <v>0</v>
      </c>
      <c r="AC128" s="22">
        <f t="shared" si="21"/>
        <v>0</v>
      </c>
      <c r="AD128" s="22">
        <f t="shared" si="21"/>
        <v>0</v>
      </c>
      <c r="AE128" s="22">
        <f t="shared" si="21"/>
        <v>0</v>
      </c>
      <c r="AF128" s="22">
        <f t="shared" si="21"/>
        <v>0</v>
      </c>
      <c r="AG128" s="22">
        <f t="shared" si="21"/>
        <v>0</v>
      </c>
    </row>
    <row r="129" spans="2:33" x14ac:dyDescent="0.2">
      <c r="B129" s="3" t="s">
        <v>17</v>
      </c>
      <c r="D129" s="22">
        <f>D125-D127</f>
        <v>0</v>
      </c>
      <c r="E129" s="22">
        <f>E125-E127</f>
        <v>0</v>
      </c>
      <c r="F129" s="22">
        <f t="shared" ref="F129:AG129" si="22">F125-F127</f>
        <v>0</v>
      </c>
      <c r="G129" s="22">
        <f t="shared" si="22"/>
        <v>0</v>
      </c>
      <c r="H129" s="22">
        <f t="shared" si="22"/>
        <v>0</v>
      </c>
      <c r="I129" s="22">
        <f t="shared" si="22"/>
        <v>0</v>
      </c>
      <c r="J129" s="22">
        <f t="shared" si="22"/>
        <v>0</v>
      </c>
      <c r="K129" s="22">
        <f t="shared" si="22"/>
        <v>0</v>
      </c>
      <c r="L129" s="22">
        <f t="shared" si="22"/>
        <v>0</v>
      </c>
      <c r="M129" s="22">
        <f t="shared" si="22"/>
        <v>0</v>
      </c>
      <c r="N129" s="22">
        <f t="shared" si="22"/>
        <v>0</v>
      </c>
      <c r="O129" s="22">
        <f t="shared" si="22"/>
        <v>0</v>
      </c>
      <c r="P129" s="22">
        <f t="shared" si="22"/>
        <v>0</v>
      </c>
      <c r="Q129" s="22">
        <f t="shared" si="22"/>
        <v>0</v>
      </c>
      <c r="R129" s="22">
        <f t="shared" si="22"/>
        <v>0</v>
      </c>
      <c r="S129" s="22">
        <f t="shared" si="22"/>
        <v>0</v>
      </c>
      <c r="T129" s="22">
        <f t="shared" si="22"/>
        <v>0</v>
      </c>
      <c r="U129" s="22">
        <f t="shared" si="22"/>
        <v>0</v>
      </c>
      <c r="V129" s="22">
        <f t="shared" si="22"/>
        <v>0</v>
      </c>
      <c r="W129" s="22">
        <f t="shared" si="22"/>
        <v>0</v>
      </c>
      <c r="X129" s="22">
        <f t="shared" si="22"/>
        <v>0</v>
      </c>
      <c r="Y129" s="22">
        <f t="shared" si="22"/>
        <v>0</v>
      </c>
      <c r="Z129" s="22">
        <f t="shared" si="22"/>
        <v>0</v>
      </c>
      <c r="AA129" s="22">
        <f t="shared" si="22"/>
        <v>0</v>
      </c>
      <c r="AB129" s="22">
        <f t="shared" si="22"/>
        <v>0</v>
      </c>
      <c r="AC129" s="22">
        <f t="shared" si="22"/>
        <v>0</v>
      </c>
      <c r="AD129" s="22">
        <f t="shared" si="22"/>
        <v>0</v>
      </c>
      <c r="AE129" s="22">
        <f t="shared" si="22"/>
        <v>0</v>
      </c>
      <c r="AF129" s="22">
        <f t="shared" si="22"/>
        <v>0</v>
      </c>
      <c r="AG129" s="22">
        <f t="shared" si="22"/>
        <v>0</v>
      </c>
    </row>
  </sheetData>
  <sheetProtection selectLockedCells="1"/>
  <mergeCells count="7">
    <mergeCell ref="X68:AG68"/>
    <mergeCell ref="D86:F86"/>
    <mergeCell ref="B7:C7"/>
    <mergeCell ref="B9:C9"/>
    <mergeCell ref="F7:K18"/>
    <mergeCell ref="C35:D35"/>
    <mergeCell ref="D68:W68"/>
  </mergeCells>
  <dataValidations count="3">
    <dataValidation type="decimal" allowBlank="1" showInputMessage="1" showErrorMessage="1" sqref="C49" xr:uid="{7A85E16F-38E9-4586-B4CB-D90731EA6A96}">
      <formula1>0.5</formula1>
      <formula2>30</formula2>
    </dataValidation>
    <dataValidation type="decimal" allowBlank="1" showInputMessage="1" showErrorMessage="1" sqref="C51" xr:uid="{01B2149A-3188-4C56-9F58-6BC74587FA42}">
      <formula1>0</formula1>
      <formula2>0.1</formula2>
    </dataValidation>
    <dataValidation type="decimal" operator="greaterThan" allowBlank="1" showInputMessage="1" showErrorMessage="1" sqref="C64:C66" xr:uid="{1E231BD1-2416-447E-9289-4F0E40D5F53A}">
      <formula1>0</formula1>
    </dataValidation>
  </dataValidations>
  <pageMargins left="0.7" right="0.7" top="0.75" bottom="0.75" header="0.3" footer="0.3"/>
  <pageSetup paperSize="9" orientation="portrait" r:id="rId1"/>
  <legacyDrawing r:id="rId2"/>
  <extLst>
    <ext xmlns:x14="http://schemas.microsoft.com/office/spreadsheetml/2009/9/main" uri="{78C0D931-6437-407d-A8EE-F0AAD7539E65}">
      <x14:conditionalFormattings>
        <x14:conditionalFormatting xmlns:xm="http://schemas.microsoft.com/office/excel/2006/main">
          <x14:cfRule type="iconSet" priority="1" id="{90B629BE-C807-4388-9964-F83C29222EC5}">
            <x14:iconSet iconSet="3Symbols2" custom="1">
              <x14:cfvo type="percent">
                <xm:f>0</xm:f>
              </x14:cfvo>
              <x14:cfvo type="num">
                <xm:f>1</xm:f>
              </x14:cfvo>
              <x14:cfvo type="num" gte="0">
                <xm:f>1</xm:f>
              </x14:cfvo>
              <x14:cfIcon iconSet="3Symbols2" iconId="0"/>
              <x14:cfIcon iconSet="3Symbols2" iconId="2"/>
              <x14:cfIcon iconSet="3Symbols2" iconId="0"/>
            </x14:iconSet>
          </x14:cfRule>
          <xm:sqref>D36</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Présentation</vt:lpstr>
      <vt:lpstr>BP projet Candidat (1)</vt:lpstr>
      <vt:lpstr>BP simplifié CRE (2)</vt:lpstr>
    </vt:vector>
  </TitlesOfParts>
  <Company>COMMISSION DE REGULATION DE L'ENERGIE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Edouard Le Bret</dc:creator>
  <cp:lastModifiedBy>Martin-Lauzer Sibylle</cp:lastModifiedBy>
  <dcterms:created xsi:type="dcterms:W3CDTF">2014-03-13T16:25:19Z</dcterms:created>
  <dcterms:modified xsi:type="dcterms:W3CDTF">2023-09-29T16:31:25Z</dcterms:modified>
</cp:coreProperties>
</file>